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By Prison" sheetId="1" r:id="rId5"/>
    <sheet state="visible" name="By LAC" sheetId="2" r:id="rId6"/>
    <sheet state="visible" name="Master_Key" sheetId="3" r:id="rId7"/>
  </sheets>
  <definedNames/>
  <calcPr/>
</workbook>
</file>

<file path=xl/sharedStrings.xml><?xml version="1.0" encoding="utf-8"?>
<sst xmlns="http://schemas.openxmlformats.org/spreadsheetml/2006/main" count="1248" uniqueCount="388">
  <si>
    <t>PRI_CP1</t>
  </si>
  <si>
    <t>PRI_CP2</t>
  </si>
  <si>
    <t>PRI_EP1</t>
  </si>
  <si>
    <t>PRI_EP2</t>
  </si>
  <si>
    <t>A. Material Resources</t>
  </si>
  <si>
    <r>
      <rPr>
        <rFont val="Calibri"/>
        <color theme="1"/>
        <sz val="12.0"/>
      </rPr>
      <t xml:space="preserve">Generator backup </t>
    </r>
    <r>
      <rPr>
        <rFont val="Calibri (Body)"/>
        <i/>
        <color theme="1"/>
        <sz val="12.0"/>
      </rPr>
      <t>(select relevant answer)</t>
    </r>
  </si>
  <si>
    <t>YES</t>
  </si>
  <si>
    <t>Water supply</t>
  </si>
  <si>
    <t>MAINS</t>
  </si>
  <si>
    <t>MAINS +</t>
  </si>
  <si>
    <t># working ambulances</t>
  </si>
  <si>
    <t># working mobile prison vans</t>
  </si>
  <si>
    <t># working prison buses</t>
  </si>
  <si>
    <t># working truck / lorry</t>
  </si>
  <si>
    <t># working cars</t>
  </si>
  <si>
    <t># working 3 wheel vehicles</t>
  </si>
  <si>
    <t xml:space="preserve"># working motor cycles </t>
  </si>
  <si>
    <r>
      <rPr>
        <rFont val="Calibri"/>
        <color theme="1"/>
        <sz val="12.0"/>
      </rPr>
      <t># vehicles not working (</t>
    </r>
    <r>
      <rPr>
        <rFont val="Calibri (Body)"/>
        <i/>
        <color theme="1"/>
        <sz val="12.0"/>
      </rPr>
      <t>Under Repair or Out of condition)</t>
    </r>
  </si>
  <si>
    <r>
      <rPr>
        <rFont val="Calibri"/>
        <color theme="1"/>
        <sz val="12.0"/>
      </rPr>
      <t># vehicles not working (</t>
    </r>
    <r>
      <rPr>
        <rFont val="Calibri (Body)"/>
        <i/>
        <color theme="1"/>
        <sz val="12.0"/>
      </rPr>
      <t>Beyond Repair)</t>
    </r>
  </si>
  <si>
    <t># vehicles over 10 years old</t>
  </si>
  <si>
    <t># working computers</t>
  </si>
  <si>
    <t># working computers in registry</t>
  </si>
  <si>
    <t>Access to internet</t>
  </si>
  <si>
    <t>FIBRE CONNECTION</t>
  </si>
  <si>
    <t># working printers</t>
  </si>
  <si>
    <t># working photocopiers</t>
  </si>
  <si>
    <t># Secure filing cabinets</t>
  </si>
  <si>
    <t xml:space="preserve">Files storage adequate </t>
  </si>
  <si>
    <t>NO</t>
  </si>
  <si>
    <t>DATA NOTE (for any additional points or explanation)</t>
  </si>
  <si>
    <t>We are unable to release the vehicle with registration number 18-6298 due to the fact that it is not in working condition, its engine is broken down for a long time, and due to the lack of records and the absence of any documents in our documents files.</t>
  </si>
  <si>
    <t>B. Human resources</t>
  </si>
  <si>
    <t>Total staff</t>
  </si>
  <si>
    <t>Superintendent</t>
  </si>
  <si>
    <t xml:space="preserve"> men</t>
  </si>
  <si>
    <t xml:space="preserve"> women</t>
  </si>
  <si>
    <t>Total Assistant Superintendent</t>
  </si>
  <si>
    <t>men</t>
  </si>
  <si>
    <t>women</t>
  </si>
  <si>
    <t>Total Senior Jailors</t>
  </si>
  <si>
    <t>Total Jailors</t>
  </si>
  <si>
    <t>Total Sergeants</t>
  </si>
  <si>
    <t>Total Guards</t>
  </si>
  <si>
    <t>Total Drivers</t>
  </si>
  <si>
    <r>
      <rPr>
        <rFont val="Calibri"/>
        <color theme="1"/>
        <sz val="12.0"/>
      </rPr>
      <t xml:space="preserve">Total Maintenance staff </t>
    </r>
    <r>
      <rPr>
        <rFont val="Calibri (Body)"/>
        <i/>
        <color theme="1"/>
        <sz val="12.0"/>
      </rPr>
      <t>(plumbers, electricians etc.)</t>
    </r>
  </si>
  <si>
    <t>Total Armed Party</t>
  </si>
  <si>
    <t>Total watchmen</t>
  </si>
  <si>
    <t>Total Health professionals</t>
  </si>
  <si>
    <t>Total Doctors assigned by the Health Min.</t>
  </si>
  <si>
    <t>Male</t>
  </si>
  <si>
    <t>Female</t>
  </si>
  <si>
    <t>Total Nurses assigned by the Health Ministry</t>
  </si>
  <si>
    <t>Total Prison Dept. Nurses</t>
  </si>
  <si>
    <t>Total Dispensers</t>
  </si>
  <si>
    <t>Total Rehabilitation staff</t>
  </si>
  <si>
    <r>
      <rPr>
        <rFont val="Calibri"/>
        <color theme="1"/>
        <sz val="12.0"/>
      </rPr>
      <t xml:space="preserve">Total Vocational instructors and technicians </t>
    </r>
    <r>
      <rPr>
        <rFont val="Calibri"/>
        <i/>
        <color theme="1"/>
        <sz val="12.0"/>
      </rPr>
      <t>(Vocational instructors and technicians includes all staff providing technical or specialised knowledge or skills to the prisoners)</t>
    </r>
  </si>
  <si>
    <t>In addition there are 2 female Development officers + 1 male Labour officer</t>
  </si>
  <si>
    <t>C. Infrastructure</t>
  </si>
  <si>
    <t>Total prison buildings</t>
  </si>
  <si>
    <t>Age of oldest building</t>
  </si>
  <si>
    <t>70 YEARS</t>
  </si>
  <si>
    <t>109 YEARS</t>
  </si>
  <si>
    <t>&gt;40 YEARS</t>
  </si>
  <si>
    <t>Year of last major refurbishment</t>
  </si>
  <si>
    <t>Number of buildings refurbished at that time</t>
  </si>
  <si>
    <t>Total Authorised Accomodation Capacity</t>
  </si>
  <si>
    <t>Total Prisoners on 31.12.2024</t>
  </si>
  <si>
    <t xml:space="preserve"> total men</t>
  </si>
  <si>
    <t xml:space="preserve"> total women</t>
  </si>
  <si>
    <t xml:space="preserve"> total boys (under 18)</t>
  </si>
  <si>
    <t xml:space="preserve"> total girls (under 18)</t>
  </si>
  <si>
    <r>
      <rPr>
        <rFont val="Calibri"/>
        <color theme="1"/>
        <sz val="12.0"/>
      </rPr>
      <t xml:space="preserve">Health facility within the prison? </t>
    </r>
    <r>
      <rPr>
        <rFont val="Calibri (Body)"/>
        <i/>
        <color theme="1"/>
        <sz val="12.0"/>
      </rPr>
      <t>(select relevant answer)</t>
    </r>
  </si>
  <si>
    <t>Available productive land (m2)</t>
  </si>
  <si>
    <t>% of land in use</t>
  </si>
  <si>
    <t># workshops</t>
  </si>
  <si>
    <t>Visitors area</t>
  </si>
  <si>
    <t># toilets for visitors_men (select relevant answer)</t>
  </si>
  <si>
    <t xml:space="preserve"># toilets for visitors_women </t>
  </si>
  <si>
    <t># toilets for visitors_PWD</t>
  </si>
  <si>
    <t>Kitchen: mode of cooking</t>
  </si>
  <si>
    <t>WOOD + FUEL OIL</t>
  </si>
  <si>
    <t>WOOD</t>
  </si>
  <si>
    <t>GAS</t>
  </si>
  <si>
    <t>Distance to court (km)</t>
  </si>
  <si>
    <t>Distance to nearest police Station (km)</t>
  </si>
  <si>
    <t>Distance to nearest medical facility (km)</t>
  </si>
  <si>
    <t xml:space="preserve">Total number barracks </t>
  </si>
  <si>
    <t>Age of oldest barracks building</t>
  </si>
  <si>
    <t>40 YEARS</t>
  </si>
  <si>
    <t>&gt; 15 YEARS</t>
  </si>
  <si>
    <t>Total number family quarters</t>
  </si>
  <si>
    <t>age of oldest family quarters building</t>
  </si>
  <si>
    <t>D. Internal Conditions</t>
  </si>
  <si>
    <t>Are men separated from women</t>
  </si>
  <si>
    <t>Are under 18s separated from adults</t>
  </si>
  <si>
    <t>-</t>
  </si>
  <si>
    <t>Are unsentenced male prisoners separate from sentenced men</t>
  </si>
  <si>
    <t>Are unsentenced women prisoners separate from sentenced women</t>
  </si>
  <si>
    <t>Total male cells</t>
  </si>
  <si>
    <t>Total authorised accommodation capacity male cells</t>
  </si>
  <si>
    <t xml:space="preserve">Male cells authorised accommodation capacity regularly exceeded </t>
  </si>
  <si>
    <t xml:space="preserve"> # toilets per cell</t>
  </si>
  <si>
    <t xml:space="preserve"> adequate natural lighting</t>
  </si>
  <si>
    <t xml:space="preserve"> adequate ventilation</t>
  </si>
  <si>
    <t xml:space="preserve"> # fans per cell</t>
  </si>
  <si>
    <t>Total male Wards</t>
  </si>
  <si>
    <t>Total authorised accommodation capacity male wards</t>
  </si>
  <si>
    <t xml:space="preserve">Male wards authorised accommodation capacity regularly exceeded </t>
  </si>
  <si>
    <t>Total female cells</t>
  </si>
  <si>
    <t>Total authorised accommodation capacity female cells</t>
  </si>
  <si>
    <t xml:space="preserve">Female cells authorised accommodation capacity regularly exceeded </t>
  </si>
  <si>
    <t>Total female Wards</t>
  </si>
  <si>
    <t>Total authorised accommodation capacity female waards</t>
  </si>
  <si>
    <t xml:space="preserve">Female ward authorised accommodation capacity regularly exceeded </t>
  </si>
  <si>
    <t>Total juvenile cells</t>
  </si>
  <si>
    <t>Total authorised accommodation capacity juvenile cells</t>
  </si>
  <si>
    <t>Juvenile cells authorised accommodation regularly exceeded</t>
  </si>
  <si>
    <t>--</t>
  </si>
  <si>
    <t>Total juvenile Wards</t>
  </si>
  <si>
    <t>Total authorised accommodation capacity juvenile wards</t>
  </si>
  <si>
    <t>Juvenile wards authorised accommodation regularly exceeded</t>
  </si>
  <si>
    <t># toilets (external to cells / dormitories) for men</t>
  </si>
  <si>
    <t># toilets (external to cells / dormitories) for women</t>
  </si>
  <si>
    <t># toilets (external to cells / dormitories) for U18</t>
  </si>
  <si>
    <t>There are no women held in the prison</t>
  </si>
  <si>
    <t>DATA NOTE Male section: 17 toilets; Female section: 2 toilets; Juvenile section: 3 toilets</t>
  </si>
  <si>
    <t xml:space="preserve">E. Security </t>
  </si>
  <si>
    <t># riots_2024</t>
  </si>
  <si>
    <t># assaults on staff_2024</t>
  </si>
  <si>
    <t># staff fatalities caused by prisoners_2024</t>
  </si>
  <si>
    <t># escapes_2024</t>
  </si>
  <si>
    <t>Most common illness among prisoners_2024</t>
  </si>
  <si>
    <t>Eye pain, chicken pox, diarrhoea</t>
  </si>
  <si>
    <t>Viral fever / cough</t>
  </si>
  <si>
    <t>FEVER, SCABIES</t>
  </si>
  <si>
    <t>CHICKENPOX</t>
  </si>
  <si>
    <t>E. Persons in Prison</t>
  </si>
  <si>
    <r>
      <rPr>
        <rFont val="Calibri"/>
        <color theme="1"/>
        <sz val="12.0"/>
      </rPr>
      <t>Total Persons on</t>
    </r>
    <r>
      <rPr>
        <rFont val="Calibri"/>
        <b/>
        <color theme="1"/>
        <sz val="12.0"/>
      </rPr>
      <t xml:space="preserve"> remand / unsentenced</t>
    </r>
    <r>
      <rPr>
        <rFont val="Calibri"/>
        <color theme="1"/>
        <sz val="12.0"/>
      </rPr>
      <t xml:space="preserve"> on 31.12.2024</t>
    </r>
  </si>
  <si>
    <r>
      <rPr>
        <rFont val="Calibri"/>
        <color theme="1"/>
        <sz val="12.0"/>
      </rPr>
      <t xml:space="preserve">Total Persons </t>
    </r>
    <r>
      <rPr>
        <rFont val="Calibri"/>
        <b/>
        <color theme="1"/>
        <sz val="12.0"/>
      </rPr>
      <t>convicted / sentenced</t>
    </r>
    <r>
      <rPr>
        <rFont val="Calibri"/>
        <color theme="1"/>
        <sz val="12.0"/>
      </rPr>
      <t xml:space="preserve"> on 31.12.2024</t>
    </r>
  </si>
  <si>
    <t>Total persons sentenced_unsentenced with a disability</t>
  </si>
  <si>
    <t>Total persons unsentenced_sentenced with a disability</t>
  </si>
  <si>
    <t>LEGAL AID COMMISSION BASELINE DATA 2024</t>
  </si>
  <si>
    <t>LAC_CP_KAN_1</t>
  </si>
  <si>
    <t>LAC_CP_KAN_2</t>
  </si>
  <si>
    <t>LAC_CP_KAN_3</t>
  </si>
  <si>
    <t>LAC_CP_KAN_4</t>
  </si>
  <si>
    <t>LAC_CP_MAT_1</t>
  </si>
  <si>
    <t>LAC_CP_MAT_2</t>
  </si>
  <si>
    <t>LAC_CP_NUW_1</t>
  </si>
  <si>
    <t>LAC_CP_NUW_2</t>
  </si>
  <si>
    <t>LAC_EP_AMP_1</t>
  </si>
  <si>
    <t>LAC_EP_AMP_2</t>
  </si>
  <si>
    <t>LAC_EP_AMP_3</t>
  </si>
  <si>
    <t>LAC_EP_AMP_4</t>
  </si>
  <si>
    <t>LAC_EP_AMP_5</t>
  </si>
  <si>
    <t>LAC_EP_BAT_1</t>
  </si>
  <si>
    <t>LAC_EP_BAT_2</t>
  </si>
  <si>
    <t>LAC_EP_TRI_1</t>
  </si>
  <si>
    <t>LAC_EP_TRI_2</t>
  </si>
  <si>
    <t>LAC_EP_TRI_3</t>
  </si>
  <si>
    <t>LAC_NCP_ANU_1</t>
  </si>
  <si>
    <t>LAC_NCP_ANU_2</t>
  </si>
  <si>
    <t>LAC_NCP_ANU_3</t>
  </si>
  <si>
    <t>LAC_NCP_ANU_4</t>
  </si>
  <si>
    <t>LAC_NCP_POL_1</t>
  </si>
  <si>
    <t>LAC_NCP_POL_2</t>
  </si>
  <si>
    <t>LAC_NP_JAF_1</t>
  </si>
  <si>
    <t>LAC_NP_JAF_2</t>
  </si>
  <si>
    <t>LAC_NP_JAF_3</t>
  </si>
  <si>
    <t>LAC_NP_JAF_4</t>
  </si>
  <si>
    <t>LAC_NP_KIL_1</t>
  </si>
  <si>
    <t>LAC_NP_MAN_1</t>
  </si>
  <si>
    <t>LAC_NP_MUL_1</t>
  </si>
  <si>
    <t>LAC_NP_VAV_1</t>
  </si>
  <si>
    <t>LAC_NWP_KUR_1</t>
  </si>
  <si>
    <t>LAC_NWP_KUR_2</t>
  </si>
  <si>
    <t>LAC_NWP_KUR_3</t>
  </si>
  <si>
    <t>LAC_NWP_KUR_4</t>
  </si>
  <si>
    <t>LAC_NWP_KUR_5</t>
  </si>
  <si>
    <t>LAC_NWP_KUR_6</t>
  </si>
  <si>
    <t>LAC_NWP_KUR_7</t>
  </si>
  <si>
    <t>LAC_NWP_KUR_8</t>
  </si>
  <si>
    <t>LAC_NWP_PUT_1</t>
  </si>
  <si>
    <t>LAC_NWP_PUT_2</t>
  </si>
  <si>
    <t>LAC_NWP_PUT_3</t>
  </si>
  <si>
    <t>LAC_SAB_KEG_1</t>
  </si>
  <si>
    <t>LAC_SAB_KEG_2</t>
  </si>
  <si>
    <t>LAC_SAB_KEG_3</t>
  </si>
  <si>
    <t>LAC_SAB_RAT_1</t>
  </si>
  <si>
    <t>LAC_SAB_RAT_2</t>
  </si>
  <si>
    <t>LAC_SAB_RAT_3</t>
  </si>
  <si>
    <t>LAC_SP_GAL_1</t>
  </si>
  <si>
    <t>LAC_SP_GAL_2</t>
  </si>
  <si>
    <t>LAC_SP_GAL_3</t>
  </si>
  <si>
    <t>LAC_SP_GAL_4</t>
  </si>
  <si>
    <t>LAC_SP_HAM_1</t>
  </si>
  <si>
    <t>LAC_SP_HAM_2</t>
  </si>
  <si>
    <t>LAC_SP_HAM_3</t>
  </si>
  <si>
    <t>LAC_SP_HAM_4</t>
  </si>
  <si>
    <t>LAC_SP_MAT_1</t>
  </si>
  <si>
    <t>LAC_SP_MAT_2</t>
  </si>
  <si>
    <t>LAC_SP_MAT_3</t>
  </si>
  <si>
    <t>LAC_UVA_BAD_1</t>
  </si>
  <si>
    <t>LAC_UVA_BAD_2</t>
  </si>
  <si>
    <t>LAC_UVA_BAD_3</t>
  </si>
  <si>
    <t>LAC_UVA_BAD_4</t>
  </si>
  <si>
    <t>LAC_UVA_MON_1</t>
  </si>
  <si>
    <t>LAC_UVA_MON_2</t>
  </si>
  <si>
    <t>LAC_UVA_MON_3</t>
  </si>
  <si>
    <t>LAC_WP_COL_1</t>
  </si>
  <si>
    <t>LAC_WP_COL_2</t>
  </si>
  <si>
    <t>LAC_WP_COL_3</t>
  </si>
  <si>
    <t>LAC_WP_COL_4</t>
  </si>
  <si>
    <t>LAC_WP_COL_5</t>
  </si>
  <si>
    <t>LAC_WP_COL_6</t>
  </si>
  <si>
    <t>LAC_WP_COL_7</t>
  </si>
  <si>
    <t>LAC_WP_GAM_1</t>
  </si>
  <si>
    <t>LAC_WP_GAM_2</t>
  </si>
  <si>
    <t>LAC_WP_GAM_3</t>
  </si>
  <si>
    <t>LAC_WP_GAM_4</t>
  </si>
  <si>
    <t>LAC_WP_GAM_5</t>
  </si>
  <si>
    <t>LAC_WP_GAM_6</t>
  </si>
  <si>
    <t>LAC_WP_GAM_7</t>
  </si>
  <si>
    <t>LAC_WP_KAL_1</t>
  </si>
  <si>
    <t>LAC_WP_KAL_2</t>
  </si>
  <si>
    <t>LAC_WP_KAL_3</t>
  </si>
  <si>
    <t>LAC_WP_KAL_4</t>
  </si>
  <si>
    <t>A. Material resources</t>
  </si>
  <si>
    <t># working 4 wheel vehicles</t>
  </si>
  <si>
    <t># working motor cycles</t>
  </si>
  <si>
    <t># vehicles not working</t>
  </si>
  <si>
    <t># computers</t>
  </si>
  <si>
    <t>2 LAPTOPS</t>
  </si>
  <si>
    <t># printers</t>
  </si>
  <si>
    <t># photocopiers</t>
  </si>
  <si>
    <t>None</t>
  </si>
  <si>
    <t>3G</t>
  </si>
  <si>
    <t>4G</t>
  </si>
  <si>
    <t>NONE</t>
  </si>
  <si>
    <t>FIBRE</t>
  </si>
  <si>
    <t>SLT</t>
  </si>
  <si>
    <t>ADSL</t>
  </si>
  <si>
    <t>FIBRE, 4G</t>
  </si>
  <si>
    <t>DATA NOTE</t>
  </si>
  <si>
    <t>Photocopier not working</t>
  </si>
  <si>
    <t>1 old photocopier not working</t>
  </si>
  <si>
    <t>1/2 computers, 1 printer and 1/2 photocopiers not working</t>
  </si>
  <si>
    <t>3WD does not work</t>
  </si>
  <si>
    <t>2/3 computers, 1/2 printers and photocopiers - not working</t>
  </si>
  <si>
    <t>3WD under repair, 2 computers not working</t>
  </si>
  <si>
    <t>1 computer not working</t>
  </si>
  <si>
    <t>Printer not working</t>
  </si>
  <si>
    <t># in-house attorneys</t>
  </si>
  <si>
    <t xml:space="preserve">  men</t>
  </si>
  <si>
    <t xml:space="preserve">  women</t>
  </si>
  <si>
    <t># panel attorneys</t>
  </si>
  <si>
    <t># paralegals</t>
  </si>
  <si>
    <t># admin staff</t>
  </si>
  <si>
    <t>C. Physical space</t>
  </si>
  <si>
    <t>Rented space</t>
  </si>
  <si>
    <t># offices</t>
  </si>
  <si>
    <t xml:space="preserve"># toilets_staff </t>
  </si>
  <si>
    <t>Public waiting area</t>
  </si>
  <si>
    <t>Access_PWD</t>
  </si>
  <si>
    <t># Private consultation rooms</t>
  </si>
  <si>
    <t># toilets_public</t>
  </si>
  <si>
    <t xml:space="preserve">  PWD</t>
  </si>
  <si>
    <t>D. Case data</t>
  </si>
  <si>
    <t>Number of first-time counselling seekers</t>
  </si>
  <si>
    <t>NO DATA</t>
  </si>
  <si>
    <t xml:space="preserve">   Female</t>
  </si>
  <si>
    <t xml:space="preserve">   Male</t>
  </si>
  <si>
    <t>Total number of consultations</t>
  </si>
  <si>
    <t>Criminal matters</t>
  </si>
  <si>
    <t xml:space="preserve">   Bail</t>
  </si>
  <si>
    <t xml:space="preserve">   Crime</t>
  </si>
  <si>
    <t>Civil matters</t>
  </si>
  <si>
    <t xml:space="preserve">   Divorce</t>
  </si>
  <si>
    <t xml:space="preserve">   Maintenance</t>
  </si>
  <si>
    <t xml:space="preserve">   Other</t>
  </si>
  <si>
    <t>Vulnerable Groups</t>
  </si>
  <si>
    <t xml:space="preserve">   Children's Rights</t>
  </si>
  <si>
    <t xml:space="preserve">   Crime Victim</t>
  </si>
  <si>
    <t xml:space="preserve">   Domestic Violence</t>
  </si>
  <si>
    <t>Case data source: LAC Annual report 2024, Tables 1.1.1. (A), (B), (D); 1.2.5</t>
  </si>
  <si>
    <t>MASTER KEY</t>
  </si>
  <si>
    <t>Legal Aid Commission (listing 86 Legal Aid Centers)</t>
  </si>
  <si>
    <t>Code</t>
  </si>
  <si>
    <t>Institution</t>
  </si>
  <si>
    <t>Province</t>
  </si>
  <si>
    <t>District</t>
  </si>
  <si>
    <t>Name</t>
  </si>
  <si>
    <t>LAC</t>
  </si>
  <si>
    <t>Central</t>
  </si>
  <si>
    <t>Kandy</t>
  </si>
  <si>
    <t>Galagedara</t>
  </si>
  <si>
    <t>Nawalapitiya</t>
  </si>
  <si>
    <t>Teldeniya</t>
  </si>
  <si>
    <t>Matale</t>
  </si>
  <si>
    <t>Dambulla</t>
  </si>
  <si>
    <t>Nuwara Eliya</t>
  </si>
  <si>
    <t>Hatton</t>
  </si>
  <si>
    <t>Eastern</t>
  </si>
  <si>
    <t>Ampara</t>
  </si>
  <si>
    <t>Akkaraipattu</t>
  </si>
  <si>
    <t>Dehiaththakandiya</t>
  </si>
  <si>
    <t>Kalmunai</t>
  </si>
  <si>
    <t>Pottuvil</t>
  </si>
  <si>
    <t>Batticaloa</t>
  </si>
  <si>
    <t>Valaichchenai</t>
  </si>
  <si>
    <t>Trincomalee</t>
  </si>
  <si>
    <t>Kanthale</t>
  </si>
  <si>
    <t>Muthur</t>
  </si>
  <si>
    <t>North Central</t>
  </si>
  <si>
    <t>Anuradhapura</t>
  </si>
  <si>
    <t>Kebithigollewa</t>
  </si>
  <si>
    <t>Kekirawa</t>
  </si>
  <si>
    <t>Thambuththegama</t>
  </si>
  <si>
    <t>Polonnaruwa</t>
  </si>
  <si>
    <t>Hingurakgoda</t>
  </si>
  <si>
    <t>Northern</t>
  </si>
  <si>
    <t>Jaffna</t>
  </si>
  <si>
    <t>Chavakachcheri</t>
  </si>
  <si>
    <t>Mallakam</t>
  </si>
  <si>
    <t>Point Pedro</t>
  </si>
  <si>
    <t>Kilinochchi</t>
  </si>
  <si>
    <t>Mannar</t>
  </si>
  <si>
    <t>Mullaitivu</t>
  </si>
  <si>
    <t>Vavuniya</t>
  </si>
  <si>
    <t>North Western</t>
  </si>
  <si>
    <t>Kurunegala</t>
  </si>
  <si>
    <t>Galgamuwa</t>
  </si>
  <si>
    <t>Hettipola</t>
  </si>
  <si>
    <t>Kuliyapitiya</t>
  </si>
  <si>
    <t>Maho</t>
  </si>
  <si>
    <t>Nikaweratiya</t>
  </si>
  <si>
    <t>Polgahawela</t>
  </si>
  <si>
    <t>Wariyapola</t>
  </si>
  <si>
    <t>Puttalam</t>
  </si>
  <si>
    <t>Chilaw</t>
  </si>
  <si>
    <t>Marawila</t>
  </si>
  <si>
    <t>Sabaragamuwa</t>
  </si>
  <si>
    <t>Kegalle</t>
  </si>
  <si>
    <t>Mawanella</t>
  </si>
  <si>
    <t>Warakapola</t>
  </si>
  <si>
    <t>Rathnapura</t>
  </si>
  <si>
    <t>Embilipitiya</t>
  </si>
  <si>
    <t>Balangoda</t>
  </si>
  <si>
    <t>Southern</t>
  </si>
  <si>
    <t>Galle</t>
  </si>
  <si>
    <t>Baddegama</t>
  </si>
  <si>
    <t>Balapitiya</t>
  </si>
  <si>
    <t>Udugama</t>
  </si>
  <si>
    <t>Hambanthota</t>
  </si>
  <si>
    <t>Tangalle</t>
  </si>
  <si>
    <t>Thissamaharamaya</t>
  </si>
  <si>
    <t>Walasmulla</t>
  </si>
  <si>
    <t>Matara</t>
  </si>
  <si>
    <t>Deiyandara</t>
  </si>
  <si>
    <t>Morawaka-Deniyaya</t>
  </si>
  <si>
    <t>Uva</t>
  </si>
  <si>
    <t>Badulla</t>
  </si>
  <si>
    <t>Welimada</t>
  </si>
  <si>
    <t>Bandarawela</t>
  </si>
  <si>
    <t>Mahiyanganaya</t>
  </si>
  <si>
    <t>Monaragala</t>
  </si>
  <si>
    <t>Wellawaya</t>
  </si>
  <si>
    <t>Siyambalanduwa</t>
  </si>
  <si>
    <t>Western</t>
  </si>
  <si>
    <t>Colombo</t>
  </si>
  <si>
    <t>Avissawella</t>
  </si>
  <si>
    <t>Battaramula</t>
  </si>
  <si>
    <t>Borella</t>
  </si>
  <si>
    <t>Homagama</t>
  </si>
  <si>
    <t>Kaduwela</t>
  </si>
  <si>
    <t>Mount Lavinia</t>
  </si>
  <si>
    <t>Nugegoda</t>
  </si>
  <si>
    <t>Gampaha</t>
  </si>
  <si>
    <t>Minuwangoda</t>
  </si>
  <si>
    <t>Attanagalla</t>
  </si>
  <si>
    <t>Kadawatha</t>
  </si>
  <si>
    <t>Negombo</t>
  </si>
  <si>
    <t>Pugoda</t>
  </si>
  <si>
    <t>Welisara</t>
  </si>
  <si>
    <t>Kalutara</t>
  </si>
  <si>
    <t>Horana</t>
  </si>
  <si>
    <t>Mathugama</t>
  </si>
  <si>
    <t>Panadura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</si>
</sst>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2.0"/>
      <color theme="1"/>
      <name val="Calibri"/>
    </font>
    <font>
      <color theme="1"/>
      <name val="Arial"/>
    </font>
    <font>
      <b/>
      <sz val="12.0"/>
      <color theme="1"/>
      <name val="Calibri"/>
    </font>
    <font/>
    <font>
      <b/>
      <color theme="1"/>
      <name val="Arial"/>
      <scheme val="minor"/>
    </font>
    <font>
      <color theme="1"/>
      <name val="Arial"/>
      <scheme val="minor"/>
    </font>
    <font>
      <sz val="10.0"/>
      <color theme="1"/>
      <name val="Arial"/>
      <scheme val="minor"/>
    </font>
    <font>
      <sz val="11.0"/>
      <color theme="1"/>
      <name val="Calibri"/>
    </font>
    <font>
      <sz val="12.0"/>
      <color theme="1"/>
      <name val="Arial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sz val="12.0"/>
      <color rgb="FF000000"/>
      <name val="Calibri"/>
    </font>
    <font>
      <color theme="1"/>
      <name val="Calibri"/>
    </font>
    <font>
      <i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/>
      <bottom/>
    </border>
    <border>
      <left/>
      <top/>
      <bottom/>
    </border>
    <border>
      <left style="thin">
        <color rgb="FF000000"/>
      </left>
      <top/>
    </border>
    <border>
      <left style="thin">
        <color rgb="FF000000"/>
      </left>
      <bottom/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 shrinkToFit="0" vertical="bottom" wrapText="1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readingOrder="0" vertical="bottom"/>
    </xf>
    <xf borderId="1" fillId="0" fontId="3" numFmtId="0" xfId="0" applyAlignment="1" applyBorder="1" applyFont="1">
      <alignment shrinkToFit="0" wrapText="1"/>
    </xf>
    <xf borderId="0" fillId="0" fontId="1" numFmtId="0" xfId="0" applyAlignment="1" applyFont="1">
      <alignment horizontal="right"/>
    </xf>
    <xf borderId="1" fillId="0" fontId="1" numFmtId="0" xfId="0" applyAlignment="1" applyBorder="1" applyFont="1">
      <alignment shrinkToFit="0" wrapText="1"/>
    </xf>
    <xf borderId="0" fillId="0" fontId="1" numFmtId="0" xfId="0" applyAlignment="1" applyFont="1">
      <alignment horizontal="right" shrinkToFit="0" wrapText="1"/>
    </xf>
    <xf borderId="2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wrapText="1"/>
    </xf>
    <xf borderId="0" fillId="0" fontId="1" numFmtId="0" xfId="0" applyFont="1"/>
    <xf borderId="4" fillId="0" fontId="4" numFmtId="0" xfId="0" applyBorder="1" applyFont="1"/>
    <xf borderId="1" fillId="0" fontId="1" numFmtId="0" xfId="0" applyBorder="1" applyFont="1"/>
    <xf borderId="0" fillId="0" fontId="1" numFmtId="0" xfId="0" applyAlignment="1" applyFont="1">
      <alignment horizontal="right" shrinkToFit="0" wrapText="1"/>
    </xf>
    <xf borderId="0" fillId="0" fontId="5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6" numFmtId="0" xfId="0" applyAlignment="1" applyFont="1">
      <alignment readingOrder="0"/>
    </xf>
    <xf borderId="5" fillId="0" fontId="7" numFmtId="0" xfId="0" applyAlignment="1" applyBorder="1" applyFont="1">
      <alignment readingOrder="0"/>
    </xf>
    <xf borderId="5" fillId="0" fontId="6" numFmtId="0" xfId="0" applyAlignment="1" applyBorder="1" applyFont="1">
      <alignment readingOrder="0"/>
    </xf>
    <xf borderId="0" fillId="0" fontId="3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readingOrder="0" vertical="bottom"/>
    </xf>
    <xf borderId="5" fillId="0" fontId="1" numFmtId="0" xfId="0" applyAlignment="1" applyBorder="1" applyFont="1">
      <alignment horizontal="right" vertical="bottom"/>
    </xf>
    <xf borderId="0" fillId="0" fontId="1" numFmtId="0" xfId="0" applyAlignment="1" applyFont="1">
      <alignment horizontal="right" vertical="bottom"/>
    </xf>
    <xf borderId="0" fillId="0" fontId="2" numFmtId="0" xfId="0" applyAlignment="1" applyFont="1">
      <alignment horizontal="right" vertical="bottom"/>
    </xf>
    <xf borderId="0" fillId="0" fontId="8" numFmtId="0" xfId="0" applyAlignment="1" applyFont="1">
      <alignment horizontal="right" vertical="bottom"/>
    </xf>
    <xf borderId="0" fillId="0" fontId="1" numFmtId="0" xfId="0" applyAlignment="1" applyFont="1">
      <alignment horizontal="right" readingOrder="0" vertical="bottom"/>
    </xf>
    <xf borderId="0" fillId="0" fontId="2" numFmtId="0" xfId="0" applyAlignment="1" applyFont="1">
      <alignment horizontal="right" readingOrder="0" vertical="bottom"/>
    </xf>
    <xf borderId="0" fillId="0" fontId="8" numFmtId="0" xfId="0" applyAlignment="1" applyFont="1">
      <alignment horizontal="right" readingOrder="0" vertical="bottom"/>
    </xf>
    <xf borderId="5" fillId="0" fontId="1" numFmtId="0" xfId="0" applyAlignment="1" applyBorder="1" applyFont="1">
      <alignment vertical="bottom"/>
    </xf>
    <xf borderId="0" fillId="0" fontId="1" numFmtId="0" xfId="0" applyAlignment="1" applyFont="1">
      <alignment shrinkToFit="0" vertical="bottom" wrapText="1"/>
    </xf>
    <xf borderId="0" fillId="0" fontId="1" numFmtId="0" xfId="0" applyAlignment="1" applyFont="1">
      <alignment horizontal="right" shrinkToFit="0" vertical="bottom" wrapText="1"/>
    </xf>
    <xf borderId="0" fillId="0" fontId="2" numFmtId="0" xfId="0" applyAlignment="1" applyFont="1">
      <alignment vertical="bottom"/>
    </xf>
    <xf borderId="0" fillId="0" fontId="9" numFmtId="0" xfId="0" applyAlignment="1" applyFont="1">
      <alignment vertical="bottom"/>
    </xf>
    <xf borderId="5" fillId="0" fontId="1" numFmtId="0" xfId="0" applyAlignment="1" applyBorder="1" applyFont="1">
      <alignment horizontal="right" readingOrder="0" vertical="bottom"/>
    </xf>
    <xf borderId="5" fillId="0" fontId="1" numFmtId="0" xfId="0" applyBorder="1" applyFont="1"/>
    <xf borderId="0" fillId="0" fontId="2" numFmtId="0" xfId="0" applyAlignment="1" applyFont="1">
      <alignment horizontal="right" readingOrder="0" shrinkToFit="0" vertical="bottom" wrapText="1"/>
    </xf>
    <xf borderId="0" fillId="0" fontId="10" numFmtId="0" xfId="0" applyAlignment="1" applyFont="1">
      <alignment readingOrder="0"/>
    </xf>
    <xf borderId="0" fillId="0" fontId="11" numFmtId="0" xfId="0" applyFont="1"/>
    <xf borderId="6" fillId="0" fontId="11" numFmtId="0" xfId="0" applyBorder="1" applyFont="1"/>
    <xf borderId="0" fillId="0" fontId="9" numFmtId="0" xfId="0" applyAlignment="1" applyFont="1">
      <alignment horizontal="right" vertical="bottom"/>
    </xf>
    <xf borderId="0" fillId="2" fontId="1" numFmtId="0" xfId="0" applyAlignment="1" applyFill="1" applyFont="1">
      <alignment horizontal="right" shrinkToFit="0" wrapText="1"/>
    </xf>
    <xf borderId="0" fillId="0" fontId="12" numFmtId="0" xfId="0" applyAlignment="1" applyFont="1">
      <alignment horizontal="right" readingOrder="0" shrinkToFit="0" vertical="bottom" wrapText="0"/>
    </xf>
    <xf borderId="0" fillId="0" fontId="12" numFmtId="0" xfId="0" applyAlignment="1" applyFont="1">
      <alignment horizontal="right" readingOrder="0" shrinkToFit="0" vertical="bottom" wrapText="0"/>
    </xf>
    <xf borderId="0" fillId="2" fontId="1" numFmtId="0" xfId="0" applyFont="1"/>
    <xf borderId="0" fillId="0" fontId="13" numFmtId="0" xfId="0" applyAlignment="1" applyFont="1">
      <alignment horizontal="right" vertical="bottom"/>
    </xf>
    <xf borderId="0" fillId="0" fontId="14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2.63"/>
    <col customWidth="1" min="2" max="4" width="20.5"/>
  </cols>
  <sheetData>
    <row r="1">
      <c r="B1" s="1" t="s">
        <v>0</v>
      </c>
      <c r="C1" s="1" t="s">
        <v>1</v>
      </c>
      <c r="D1" s="1" t="s">
        <v>2</v>
      </c>
      <c r="E1" s="2" t="s">
        <v>3</v>
      </c>
      <c r="F1" s="3"/>
    </row>
    <row r="2">
      <c r="A2" s="4" t="s">
        <v>4</v>
      </c>
      <c r="B2" s="5"/>
      <c r="C2" s="5"/>
      <c r="D2" s="5"/>
    </row>
    <row r="3">
      <c r="A3" s="6" t="s">
        <v>5</v>
      </c>
      <c r="B3" s="7" t="s">
        <v>6</v>
      </c>
      <c r="C3" s="7" t="s">
        <v>6</v>
      </c>
      <c r="D3" s="7" t="s">
        <v>6</v>
      </c>
      <c r="E3" s="7" t="s">
        <v>6</v>
      </c>
    </row>
    <row r="4">
      <c r="A4" s="6" t="s">
        <v>7</v>
      </c>
      <c r="B4" s="7" t="s">
        <v>8</v>
      </c>
      <c r="C4" s="7" t="s">
        <v>8</v>
      </c>
      <c r="D4" s="7" t="s">
        <v>8</v>
      </c>
      <c r="E4" s="7" t="s">
        <v>9</v>
      </c>
    </row>
    <row r="5">
      <c r="A5" s="6" t="s">
        <v>10</v>
      </c>
      <c r="B5" s="7">
        <v>1.0</v>
      </c>
      <c r="C5" s="7">
        <v>1.0</v>
      </c>
      <c r="D5" s="7">
        <v>0.0</v>
      </c>
      <c r="E5" s="7">
        <v>0.0</v>
      </c>
    </row>
    <row r="6">
      <c r="A6" s="6" t="s">
        <v>11</v>
      </c>
      <c r="B6" s="7">
        <v>1.0</v>
      </c>
      <c r="C6" s="7">
        <v>0.0</v>
      </c>
      <c r="D6" s="7">
        <v>1.0</v>
      </c>
      <c r="E6" s="7">
        <v>0.0</v>
      </c>
    </row>
    <row r="7">
      <c r="A7" s="6" t="s">
        <v>12</v>
      </c>
      <c r="B7" s="7">
        <v>12.0</v>
      </c>
      <c r="C7" s="7">
        <v>0.0</v>
      </c>
      <c r="D7" s="7">
        <v>3.0</v>
      </c>
      <c r="E7" s="7">
        <v>3.0</v>
      </c>
    </row>
    <row r="8">
      <c r="A8" s="6" t="s">
        <v>13</v>
      </c>
      <c r="B8" s="7">
        <v>2.0</v>
      </c>
      <c r="C8" s="7">
        <v>3.0</v>
      </c>
      <c r="D8" s="7">
        <v>0.0</v>
      </c>
      <c r="E8" s="7">
        <v>0.0</v>
      </c>
    </row>
    <row r="9">
      <c r="A9" s="6" t="s">
        <v>14</v>
      </c>
      <c r="B9" s="7">
        <v>1.0</v>
      </c>
      <c r="C9" s="7">
        <v>0.0</v>
      </c>
      <c r="D9" s="7">
        <v>0.0</v>
      </c>
      <c r="E9" s="7">
        <v>0.0</v>
      </c>
    </row>
    <row r="10">
      <c r="A10" s="6" t="s">
        <v>15</v>
      </c>
      <c r="B10" s="7">
        <v>0.0</v>
      </c>
      <c r="C10" s="7">
        <v>0.0</v>
      </c>
      <c r="D10" s="7">
        <v>0.0</v>
      </c>
      <c r="E10" s="7">
        <v>0.0</v>
      </c>
    </row>
    <row r="11">
      <c r="A11" s="6" t="s">
        <v>16</v>
      </c>
      <c r="B11" s="7">
        <v>2.0</v>
      </c>
      <c r="C11" s="7">
        <v>2.0</v>
      </c>
      <c r="D11" s="7">
        <v>0.0</v>
      </c>
      <c r="E11" s="7">
        <v>1.0</v>
      </c>
    </row>
    <row r="12">
      <c r="A12" s="6" t="s">
        <v>17</v>
      </c>
      <c r="B12" s="7">
        <v>3.0</v>
      </c>
      <c r="C12" s="7">
        <v>5.0</v>
      </c>
      <c r="D12" s="7">
        <v>1.0</v>
      </c>
      <c r="E12" s="7">
        <v>2.0</v>
      </c>
    </row>
    <row r="13">
      <c r="A13" s="6" t="s">
        <v>18</v>
      </c>
      <c r="B13" s="7">
        <v>2.0</v>
      </c>
      <c r="C13" s="7">
        <v>0.0</v>
      </c>
      <c r="D13" s="7">
        <v>1.0</v>
      </c>
      <c r="E13" s="7">
        <v>2.0</v>
      </c>
    </row>
    <row r="14">
      <c r="A14" s="6" t="s">
        <v>19</v>
      </c>
      <c r="B14" s="7">
        <v>24.0</v>
      </c>
      <c r="C14" s="7">
        <v>6.0</v>
      </c>
      <c r="D14" s="7">
        <v>7.0</v>
      </c>
      <c r="E14" s="7">
        <v>7.0</v>
      </c>
    </row>
    <row r="15">
      <c r="A15" s="6" t="s">
        <v>20</v>
      </c>
      <c r="B15" s="7">
        <v>36.0</v>
      </c>
      <c r="C15" s="7">
        <v>18.0</v>
      </c>
      <c r="D15" s="7">
        <v>17.0</v>
      </c>
      <c r="E15" s="7">
        <v>16.0</v>
      </c>
    </row>
    <row r="16">
      <c r="A16" s="6" t="s">
        <v>21</v>
      </c>
      <c r="B16" s="7">
        <v>36.0</v>
      </c>
      <c r="C16" s="7">
        <v>20.0</v>
      </c>
      <c r="D16" s="7">
        <v>17.0</v>
      </c>
      <c r="E16" s="7">
        <v>16.0</v>
      </c>
    </row>
    <row r="17">
      <c r="A17" s="6" t="s">
        <v>22</v>
      </c>
      <c r="B17" s="7" t="s">
        <v>23</v>
      </c>
      <c r="C17" s="7" t="s">
        <v>23</v>
      </c>
      <c r="D17" s="7" t="s">
        <v>23</v>
      </c>
      <c r="E17" s="7" t="s">
        <v>23</v>
      </c>
    </row>
    <row r="18">
      <c r="A18" s="6" t="s">
        <v>24</v>
      </c>
      <c r="B18" s="7">
        <v>10.0</v>
      </c>
      <c r="C18" s="7">
        <v>7.0</v>
      </c>
      <c r="D18" s="7">
        <v>6.0</v>
      </c>
      <c r="E18" s="7">
        <v>4.0</v>
      </c>
    </row>
    <row r="19">
      <c r="A19" s="6" t="s">
        <v>25</v>
      </c>
      <c r="B19" s="7">
        <v>1.0</v>
      </c>
      <c r="C19" s="7">
        <v>2.0</v>
      </c>
      <c r="D19" s="7">
        <v>0.0</v>
      </c>
      <c r="E19" s="7">
        <v>1.0</v>
      </c>
    </row>
    <row r="20">
      <c r="A20" s="6" t="s">
        <v>26</v>
      </c>
      <c r="B20" s="7">
        <v>22.0</v>
      </c>
      <c r="C20" s="7">
        <v>28.0</v>
      </c>
      <c r="D20" s="7">
        <v>17.0</v>
      </c>
      <c r="E20" s="7">
        <v>1.0</v>
      </c>
    </row>
    <row r="21">
      <c r="A21" s="8" t="s">
        <v>27</v>
      </c>
      <c r="B21" s="7" t="s">
        <v>28</v>
      </c>
      <c r="C21" s="7" t="s">
        <v>6</v>
      </c>
      <c r="D21" s="7" t="s">
        <v>6</v>
      </c>
      <c r="E21" s="7" t="s">
        <v>6</v>
      </c>
    </row>
    <row r="22">
      <c r="A22" s="9" t="s">
        <v>29</v>
      </c>
      <c r="B22" s="5"/>
      <c r="C22" s="5"/>
      <c r="D22" s="5"/>
      <c r="E22" s="10"/>
    </row>
    <row r="23">
      <c r="A23" s="11"/>
      <c r="B23" s="5"/>
      <c r="C23" s="5"/>
      <c r="D23" s="7" t="s">
        <v>30</v>
      </c>
      <c r="E23" s="10"/>
    </row>
    <row r="24">
      <c r="A24" s="4" t="s">
        <v>31</v>
      </c>
      <c r="B24" s="5"/>
      <c r="C24" s="5"/>
      <c r="D24" s="5"/>
      <c r="E24" s="10"/>
    </row>
    <row r="25">
      <c r="A25" s="6" t="s">
        <v>32</v>
      </c>
      <c r="B25" s="7">
        <v>319.0</v>
      </c>
      <c r="C25" s="7">
        <v>113.0</v>
      </c>
      <c r="D25" s="7">
        <v>106.0</v>
      </c>
      <c r="E25" s="7">
        <v>78.0</v>
      </c>
      <c r="F25" s="10"/>
      <c r="G25" s="10"/>
      <c r="H25" s="10"/>
      <c r="I25" s="10"/>
      <c r="J25" s="10"/>
      <c r="K25" s="10"/>
    </row>
    <row r="26">
      <c r="A26" s="6" t="s">
        <v>33</v>
      </c>
      <c r="B26" s="7">
        <v>1.0</v>
      </c>
      <c r="C26" s="7">
        <v>0.0</v>
      </c>
      <c r="D26" s="7">
        <v>0.0</v>
      </c>
      <c r="E26" s="7">
        <v>0.0</v>
      </c>
      <c r="F26" s="10"/>
      <c r="G26" s="10"/>
      <c r="H26" s="10"/>
      <c r="I26" s="10"/>
      <c r="J26" s="10"/>
      <c r="K26" s="10"/>
    </row>
    <row r="27">
      <c r="A27" s="6" t="s">
        <v>34</v>
      </c>
      <c r="B27" s="7">
        <v>1.0</v>
      </c>
      <c r="C27" s="7">
        <v>0.0</v>
      </c>
      <c r="D27" s="7">
        <v>0.0</v>
      </c>
      <c r="E27" s="7">
        <v>0.0</v>
      </c>
      <c r="F27" s="10"/>
      <c r="G27" s="10"/>
      <c r="H27" s="10"/>
      <c r="I27" s="10"/>
      <c r="J27" s="10"/>
      <c r="K27" s="10"/>
    </row>
    <row r="28">
      <c r="A28" s="6" t="s">
        <v>35</v>
      </c>
      <c r="B28" s="7">
        <v>0.0</v>
      </c>
      <c r="C28" s="7">
        <v>0.0</v>
      </c>
      <c r="D28" s="7">
        <v>0.0</v>
      </c>
      <c r="E28" s="7">
        <v>0.0</v>
      </c>
      <c r="F28" s="10"/>
      <c r="G28" s="10"/>
      <c r="H28" s="10"/>
      <c r="I28" s="10"/>
      <c r="J28" s="10"/>
      <c r="K28" s="10"/>
    </row>
    <row r="29">
      <c r="A29" s="6" t="s">
        <v>36</v>
      </c>
      <c r="B29" s="7">
        <v>2.0</v>
      </c>
      <c r="C29" s="7">
        <v>1.0</v>
      </c>
      <c r="D29" s="7">
        <v>1.0</v>
      </c>
      <c r="E29" s="7">
        <v>1.0</v>
      </c>
      <c r="F29" s="10"/>
      <c r="G29" s="10"/>
      <c r="H29" s="10"/>
      <c r="I29" s="10"/>
      <c r="J29" s="10"/>
      <c r="K29" s="10"/>
    </row>
    <row r="30">
      <c r="A30" s="6" t="s">
        <v>37</v>
      </c>
      <c r="B30" s="7">
        <v>2.0</v>
      </c>
      <c r="C30" s="7">
        <v>1.0</v>
      </c>
      <c r="D30" s="7">
        <v>1.0</v>
      </c>
      <c r="E30" s="7">
        <v>1.0</v>
      </c>
      <c r="F30" s="10"/>
      <c r="G30" s="10"/>
      <c r="H30" s="10"/>
      <c r="I30" s="10"/>
      <c r="J30" s="10"/>
      <c r="K30" s="10"/>
    </row>
    <row r="31">
      <c r="A31" s="6" t="s">
        <v>38</v>
      </c>
      <c r="B31" s="7">
        <v>0.0</v>
      </c>
      <c r="C31" s="7">
        <v>0.0</v>
      </c>
      <c r="D31" s="7">
        <v>0.0</v>
      </c>
      <c r="E31" s="7">
        <v>0.0</v>
      </c>
      <c r="F31" s="10"/>
      <c r="G31" s="10"/>
      <c r="H31" s="10"/>
      <c r="I31" s="10"/>
      <c r="J31" s="10"/>
      <c r="K31" s="10"/>
    </row>
    <row r="32">
      <c r="A32" s="6" t="s">
        <v>39</v>
      </c>
      <c r="B32" s="7">
        <v>6.0</v>
      </c>
      <c r="C32" s="7">
        <v>2.0</v>
      </c>
      <c r="D32" s="7">
        <v>5.0</v>
      </c>
      <c r="E32" s="7">
        <v>1.0</v>
      </c>
      <c r="F32" s="10"/>
      <c r="G32" s="10"/>
      <c r="H32" s="10"/>
      <c r="I32" s="10"/>
      <c r="J32" s="10"/>
      <c r="K32" s="10"/>
    </row>
    <row r="33">
      <c r="A33" s="6" t="s">
        <v>37</v>
      </c>
      <c r="B33" s="7">
        <v>5.0</v>
      </c>
      <c r="C33" s="7">
        <v>2.0</v>
      </c>
      <c r="D33" s="7">
        <v>5.0</v>
      </c>
      <c r="E33" s="7">
        <v>1.0</v>
      </c>
      <c r="F33" s="10"/>
      <c r="G33" s="10"/>
      <c r="H33" s="10"/>
      <c r="I33" s="10"/>
      <c r="J33" s="10"/>
      <c r="K33" s="10"/>
    </row>
    <row r="34">
      <c r="A34" s="6" t="s">
        <v>38</v>
      </c>
      <c r="B34" s="7">
        <v>1.0</v>
      </c>
      <c r="C34" s="7">
        <v>0.0</v>
      </c>
      <c r="D34" s="7">
        <v>0.0</v>
      </c>
      <c r="E34" s="7">
        <v>0.0</v>
      </c>
      <c r="F34" s="10"/>
      <c r="G34" s="10"/>
      <c r="H34" s="10"/>
      <c r="I34" s="10"/>
      <c r="J34" s="10"/>
      <c r="K34" s="10"/>
    </row>
    <row r="35">
      <c r="A35" s="6" t="s">
        <v>40</v>
      </c>
      <c r="B35" s="7">
        <v>23.0</v>
      </c>
      <c r="C35" s="7">
        <v>5.0</v>
      </c>
      <c r="D35" s="7">
        <v>4.0</v>
      </c>
      <c r="E35" s="7">
        <v>4.0</v>
      </c>
      <c r="F35" s="10"/>
      <c r="G35" s="10"/>
      <c r="H35" s="10"/>
      <c r="I35" s="10"/>
      <c r="J35" s="10"/>
      <c r="K35" s="10"/>
    </row>
    <row r="36">
      <c r="A36" s="6" t="s">
        <v>37</v>
      </c>
      <c r="B36" s="7">
        <v>21.0</v>
      </c>
      <c r="C36" s="7">
        <v>5.0</v>
      </c>
      <c r="D36" s="7">
        <v>4.0</v>
      </c>
      <c r="E36" s="7">
        <v>4.0</v>
      </c>
      <c r="F36" s="10"/>
      <c r="G36" s="10"/>
      <c r="H36" s="10"/>
      <c r="I36" s="10"/>
      <c r="J36" s="10"/>
      <c r="K36" s="10"/>
    </row>
    <row r="37">
      <c r="A37" s="6" t="s">
        <v>38</v>
      </c>
      <c r="B37" s="7">
        <v>2.0</v>
      </c>
      <c r="C37" s="7">
        <v>0.0</v>
      </c>
      <c r="D37" s="7">
        <v>0.0</v>
      </c>
      <c r="E37" s="7">
        <v>0.0</v>
      </c>
      <c r="F37" s="10"/>
      <c r="G37" s="10"/>
      <c r="H37" s="10"/>
      <c r="I37" s="10"/>
      <c r="J37" s="10"/>
      <c r="K37" s="10"/>
    </row>
    <row r="38">
      <c r="A38" s="6" t="s">
        <v>41</v>
      </c>
      <c r="B38" s="7">
        <v>26.0</v>
      </c>
      <c r="C38" s="7">
        <v>13.0</v>
      </c>
      <c r="D38" s="7">
        <v>3.0</v>
      </c>
      <c r="E38" s="7">
        <v>10.0</v>
      </c>
      <c r="F38" s="10"/>
      <c r="G38" s="10"/>
      <c r="H38" s="10"/>
      <c r="I38" s="10"/>
      <c r="J38" s="10"/>
      <c r="K38" s="10"/>
    </row>
    <row r="39">
      <c r="A39" s="6" t="s">
        <v>37</v>
      </c>
      <c r="B39" s="7">
        <v>25.0</v>
      </c>
      <c r="C39" s="7">
        <v>13.0</v>
      </c>
      <c r="D39" s="7">
        <v>3.0</v>
      </c>
      <c r="E39" s="7">
        <v>10.0</v>
      </c>
      <c r="F39" s="10"/>
      <c r="G39" s="10"/>
      <c r="H39" s="10"/>
      <c r="I39" s="10"/>
      <c r="J39" s="10"/>
      <c r="K39" s="10"/>
    </row>
    <row r="40">
      <c r="A40" s="6" t="s">
        <v>38</v>
      </c>
      <c r="B40" s="7">
        <v>1.0</v>
      </c>
      <c r="C40" s="7">
        <v>0.0</v>
      </c>
      <c r="D40" s="7">
        <v>0.0</v>
      </c>
      <c r="E40" s="7">
        <v>0.0</v>
      </c>
      <c r="F40" s="10"/>
      <c r="G40" s="10"/>
      <c r="H40" s="10"/>
      <c r="I40" s="10"/>
      <c r="J40" s="10"/>
      <c r="K40" s="10"/>
    </row>
    <row r="41">
      <c r="A41" s="6" t="s">
        <v>42</v>
      </c>
      <c r="B41" s="7">
        <v>215.0</v>
      </c>
      <c r="C41" s="7">
        <v>69.0</v>
      </c>
      <c r="D41" s="7">
        <v>83.0</v>
      </c>
      <c r="E41" s="7">
        <v>57.0</v>
      </c>
      <c r="F41" s="10"/>
      <c r="G41" s="10"/>
      <c r="H41" s="10"/>
      <c r="I41" s="10"/>
      <c r="J41" s="10"/>
      <c r="K41" s="10"/>
    </row>
    <row r="42">
      <c r="A42" s="6" t="s">
        <v>37</v>
      </c>
      <c r="B42" s="7">
        <v>186.0</v>
      </c>
      <c r="C42" s="7">
        <v>68.0</v>
      </c>
      <c r="D42" s="7">
        <v>78.0</v>
      </c>
      <c r="E42" s="7">
        <v>51.0</v>
      </c>
      <c r="F42" s="10"/>
      <c r="G42" s="10"/>
      <c r="H42" s="10"/>
      <c r="I42" s="10"/>
      <c r="J42" s="10"/>
      <c r="K42" s="10"/>
    </row>
    <row r="43">
      <c r="A43" s="6" t="s">
        <v>38</v>
      </c>
      <c r="B43" s="7">
        <v>29.0</v>
      </c>
      <c r="C43" s="7">
        <v>1.0</v>
      </c>
      <c r="D43" s="7">
        <v>5.0</v>
      </c>
      <c r="E43" s="7">
        <v>6.0</v>
      </c>
      <c r="F43" s="10"/>
      <c r="G43" s="10"/>
      <c r="H43" s="10"/>
      <c r="I43" s="10"/>
      <c r="J43" s="10"/>
      <c r="K43" s="10"/>
    </row>
    <row r="44">
      <c r="A44" s="6" t="s">
        <v>43</v>
      </c>
      <c r="B44" s="7">
        <v>13.0</v>
      </c>
      <c r="C44" s="7">
        <v>3.0</v>
      </c>
      <c r="D44" s="7">
        <v>3.0</v>
      </c>
      <c r="E44" s="7">
        <v>2.0</v>
      </c>
      <c r="F44" s="10"/>
      <c r="G44" s="10"/>
      <c r="H44" s="10"/>
      <c r="I44" s="10"/>
      <c r="J44" s="10"/>
      <c r="K44" s="10"/>
    </row>
    <row r="45">
      <c r="A45" s="6" t="s">
        <v>37</v>
      </c>
      <c r="B45" s="7">
        <v>13.0</v>
      </c>
      <c r="C45" s="7">
        <v>3.0</v>
      </c>
      <c r="D45" s="7">
        <v>3.0</v>
      </c>
      <c r="E45" s="7">
        <v>2.0</v>
      </c>
      <c r="F45" s="10"/>
      <c r="G45" s="10"/>
      <c r="H45" s="10"/>
      <c r="I45" s="10"/>
      <c r="J45" s="10"/>
      <c r="K45" s="10"/>
    </row>
    <row r="46">
      <c r="A46" s="6" t="s">
        <v>38</v>
      </c>
      <c r="B46" s="7">
        <v>0.0</v>
      </c>
      <c r="C46" s="7">
        <v>0.0</v>
      </c>
      <c r="D46" s="7">
        <v>0.0</v>
      </c>
      <c r="E46" s="7">
        <v>0.0</v>
      </c>
      <c r="F46" s="10"/>
      <c r="G46" s="10"/>
      <c r="H46" s="10"/>
      <c r="I46" s="10"/>
      <c r="J46" s="10"/>
      <c r="K46" s="10"/>
    </row>
    <row r="47">
      <c r="A47" s="6" t="s">
        <v>44</v>
      </c>
      <c r="B47" s="7">
        <v>1.0</v>
      </c>
      <c r="C47" s="7">
        <v>1.0</v>
      </c>
      <c r="D47" s="7">
        <v>0.0</v>
      </c>
      <c r="E47" s="7">
        <v>0.0</v>
      </c>
      <c r="F47" s="10"/>
      <c r="G47" s="10"/>
      <c r="H47" s="10"/>
      <c r="I47" s="10"/>
      <c r="J47" s="10"/>
      <c r="K47" s="10"/>
    </row>
    <row r="48">
      <c r="A48" s="6" t="s">
        <v>37</v>
      </c>
      <c r="B48" s="7">
        <v>1.0</v>
      </c>
      <c r="C48" s="7">
        <v>1.0</v>
      </c>
      <c r="D48" s="7">
        <v>0.0</v>
      </c>
      <c r="E48" s="7">
        <v>0.0</v>
      </c>
      <c r="F48" s="10"/>
      <c r="G48" s="10"/>
      <c r="H48" s="10"/>
      <c r="I48" s="10"/>
      <c r="J48" s="10"/>
      <c r="K48" s="10"/>
    </row>
    <row r="49">
      <c r="A49" s="6" t="s">
        <v>38</v>
      </c>
      <c r="B49" s="7">
        <v>0.0</v>
      </c>
      <c r="C49" s="7">
        <v>0.0</v>
      </c>
      <c r="D49" s="7">
        <v>0.0</v>
      </c>
      <c r="E49" s="7">
        <v>0.0</v>
      </c>
      <c r="F49" s="10"/>
      <c r="G49" s="10"/>
      <c r="H49" s="10"/>
      <c r="I49" s="10"/>
      <c r="J49" s="10"/>
      <c r="K49" s="10"/>
    </row>
    <row r="50">
      <c r="A50" s="6" t="s">
        <v>45</v>
      </c>
      <c r="B50" s="7">
        <v>0.0</v>
      </c>
      <c r="C50" s="7">
        <v>0.0</v>
      </c>
      <c r="D50" s="7">
        <v>24.0</v>
      </c>
      <c r="E50" s="7">
        <v>0.0</v>
      </c>
      <c r="F50" s="10"/>
      <c r="G50" s="10"/>
      <c r="H50" s="10"/>
      <c r="I50" s="10"/>
      <c r="J50" s="10"/>
      <c r="K50" s="10"/>
    </row>
    <row r="51">
      <c r="A51" s="6" t="s">
        <v>34</v>
      </c>
      <c r="B51" s="7">
        <v>0.0</v>
      </c>
      <c r="C51" s="7">
        <v>0.0</v>
      </c>
      <c r="D51" s="7">
        <v>24.0</v>
      </c>
      <c r="E51" s="7">
        <v>0.0</v>
      </c>
      <c r="F51" s="10"/>
      <c r="G51" s="10"/>
      <c r="H51" s="10"/>
      <c r="I51" s="10"/>
      <c r="J51" s="10"/>
      <c r="K51" s="10"/>
    </row>
    <row r="52">
      <c r="A52" s="6" t="s">
        <v>35</v>
      </c>
      <c r="B52" s="7">
        <v>0.0</v>
      </c>
      <c r="C52" s="7">
        <v>0.0</v>
      </c>
      <c r="D52" s="7">
        <v>0.0</v>
      </c>
      <c r="E52" s="7">
        <v>0.0</v>
      </c>
      <c r="F52" s="10"/>
      <c r="G52" s="10"/>
      <c r="H52" s="10"/>
      <c r="I52" s="10"/>
      <c r="J52" s="10"/>
      <c r="K52" s="10"/>
    </row>
    <row r="53">
      <c r="A53" s="6" t="s">
        <v>46</v>
      </c>
      <c r="B53" s="7">
        <v>0.0</v>
      </c>
      <c r="C53" s="7">
        <v>0.0</v>
      </c>
      <c r="D53" s="7">
        <v>0.0</v>
      </c>
      <c r="E53" s="7">
        <v>0.0</v>
      </c>
      <c r="F53" s="10"/>
      <c r="G53" s="10"/>
      <c r="H53" s="10"/>
      <c r="I53" s="10"/>
      <c r="J53" s="10"/>
      <c r="K53" s="10"/>
    </row>
    <row r="54">
      <c r="A54" s="6" t="s">
        <v>37</v>
      </c>
      <c r="B54" s="7">
        <v>0.0</v>
      </c>
      <c r="C54" s="7">
        <v>0.0</v>
      </c>
      <c r="D54" s="7">
        <v>0.0</v>
      </c>
      <c r="E54" s="7">
        <v>0.0</v>
      </c>
      <c r="F54" s="10"/>
      <c r="G54" s="10"/>
      <c r="H54" s="10"/>
      <c r="I54" s="10"/>
      <c r="J54" s="10"/>
      <c r="K54" s="10"/>
    </row>
    <row r="55">
      <c r="A55" s="6" t="s">
        <v>38</v>
      </c>
      <c r="B55" s="7">
        <v>0.0</v>
      </c>
      <c r="C55" s="7">
        <v>0.0</v>
      </c>
      <c r="D55" s="7">
        <v>0.0</v>
      </c>
      <c r="E55" s="7">
        <v>0.0</v>
      </c>
      <c r="F55" s="10"/>
      <c r="G55" s="10"/>
      <c r="H55" s="10"/>
      <c r="I55" s="10"/>
      <c r="J55" s="10"/>
      <c r="K55" s="10"/>
    </row>
    <row r="56">
      <c r="A56" s="6" t="s">
        <v>47</v>
      </c>
      <c r="B56" s="7">
        <v>18.0</v>
      </c>
      <c r="C56" s="7">
        <v>6.0</v>
      </c>
      <c r="D56" s="7">
        <v>2.0</v>
      </c>
      <c r="E56" s="7">
        <v>1.0</v>
      </c>
      <c r="F56" s="10"/>
      <c r="G56" s="10"/>
      <c r="H56" s="10"/>
      <c r="I56" s="10"/>
      <c r="J56" s="10"/>
      <c r="K56" s="10"/>
    </row>
    <row r="57">
      <c r="A57" s="6" t="s">
        <v>34</v>
      </c>
      <c r="B57" s="7">
        <v>10.0</v>
      </c>
      <c r="C57" s="7">
        <v>5.0</v>
      </c>
      <c r="D57" s="7">
        <v>1.0</v>
      </c>
      <c r="E57" s="7">
        <v>1.0</v>
      </c>
      <c r="F57" s="10"/>
      <c r="G57" s="10"/>
      <c r="H57" s="10"/>
      <c r="I57" s="10"/>
      <c r="J57" s="10"/>
      <c r="K57" s="10"/>
    </row>
    <row r="58">
      <c r="A58" s="6" t="s">
        <v>35</v>
      </c>
      <c r="B58" s="7">
        <v>8.0</v>
      </c>
      <c r="C58" s="7">
        <v>1.0</v>
      </c>
      <c r="D58" s="7">
        <v>1.0</v>
      </c>
      <c r="E58" s="7">
        <v>0.0</v>
      </c>
      <c r="F58" s="10"/>
      <c r="G58" s="10"/>
      <c r="H58" s="10"/>
      <c r="I58" s="10"/>
      <c r="J58" s="10"/>
      <c r="K58" s="10"/>
    </row>
    <row r="59">
      <c r="A59" s="6" t="s">
        <v>48</v>
      </c>
      <c r="B59" s="7">
        <v>8.0</v>
      </c>
      <c r="C59" s="7">
        <v>3.0</v>
      </c>
      <c r="D59" s="7">
        <v>1.0</v>
      </c>
      <c r="E59" s="7">
        <v>0.0</v>
      </c>
      <c r="F59" s="10"/>
      <c r="G59" s="10"/>
      <c r="H59" s="10"/>
      <c r="I59" s="10"/>
      <c r="J59" s="10"/>
      <c r="K59" s="10"/>
    </row>
    <row r="60">
      <c r="A60" s="6" t="s">
        <v>49</v>
      </c>
      <c r="B60" s="7">
        <v>1.0</v>
      </c>
      <c r="C60" s="7">
        <v>2.0</v>
      </c>
      <c r="D60" s="7">
        <v>0.0</v>
      </c>
      <c r="E60" s="7">
        <v>0.0</v>
      </c>
      <c r="F60" s="10"/>
      <c r="G60" s="10"/>
      <c r="H60" s="10"/>
      <c r="I60" s="10"/>
      <c r="J60" s="10"/>
      <c r="K60" s="10"/>
    </row>
    <row r="61">
      <c r="A61" s="6" t="s">
        <v>50</v>
      </c>
      <c r="B61" s="7">
        <v>7.0</v>
      </c>
      <c r="C61" s="7">
        <v>1.0</v>
      </c>
      <c r="D61" s="7">
        <v>1.0</v>
      </c>
      <c r="E61" s="7">
        <v>0.0</v>
      </c>
      <c r="F61" s="10"/>
      <c r="G61" s="10"/>
      <c r="H61" s="10"/>
      <c r="I61" s="10"/>
      <c r="J61" s="10"/>
      <c r="K61" s="10"/>
    </row>
    <row r="62">
      <c r="A62" s="6" t="s">
        <v>51</v>
      </c>
      <c r="B62" s="7">
        <v>3.0</v>
      </c>
      <c r="C62" s="7">
        <v>0.0</v>
      </c>
      <c r="D62" s="7">
        <v>0.0</v>
      </c>
      <c r="E62" s="7">
        <v>0.0</v>
      </c>
      <c r="F62" s="10"/>
      <c r="G62" s="10"/>
      <c r="H62" s="10"/>
      <c r="I62" s="10"/>
      <c r="J62" s="10"/>
      <c r="K62" s="10"/>
    </row>
    <row r="63">
      <c r="A63" s="6" t="s">
        <v>49</v>
      </c>
      <c r="B63" s="7">
        <v>3.0</v>
      </c>
      <c r="C63" s="7">
        <v>0.0</v>
      </c>
      <c r="D63" s="7">
        <v>0.0</v>
      </c>
      <c r="E63" s="7">
        <v>0.0</v>
      </c>
      <c r="F63" s="10"/>
      <c r="G63" s="10"/>
      <c r="H63" s="10"/>
      <c r="I63" s="10"/>
      <c r="J63" s="10"/>
      <c r="K63" s="10"/>
    </row>
    <row r="64">
      <c r="A64" s="6" t="s">
        <v>50</v>
      </c>
      <c r="B64" s="7">
        <v>0.0</v>
      </c>
      <c r="C64" s="7">
        <v>0.0</v>
      </c>
      <c r="D64" s="7">
        <v>0.0</v>
      </c>
      <c r="E64" s="7">
        <v>0.0</v>
      </c>
      <c r="F64" s="10"/>
      <c r="G64" s="10"/>
      <c r="H64" s="10"/>
      <c r="I64" s="10"/>
      <c r="J64" s="10"/>
      <c r="K64" s="10"/>
    </row>
    <row r="65">
      <c r="A65" s="6" t="s">
        <v>52</v>
      </c>
      <c r="B65" s="7">
        <v>2.0</v>
      </c>
      <c r="C65" s="7">
        <v>1.0</v>
      </c>
      <c r="D65" s="7">
        <v>0.0</v>
      </c>
      <c r="E65" s="7">
        <v>0.0</v>
      </c>
      <c r="F65" s="10"/>
      <c r="G65" s="10"/>
      <c r="H65" s="10"/>
      <c r="I65" s="10"/>
      <c r="J65" s="10"/>
      <c r="K65" s="10"/>
    </row>
    <row r="66">
      <c r="A66" s="6" t="s">
        <v>49</v>
      </c>
      <c r="B66" s="7">
        <v>2.0</v>
      </c>
      <c r="C66" s="7">
        <v>1.0</v>
      </c>
      <c r="D66" s="7">
        <v>0.0</v>
      </c>
      <c r="E66" s="7">
        <v>0.0</v>
      </c>
      <c r="F66" s="10"/>
      <c r="G66" s="10"/>
      <c r="H66" s="10"/>
      <c r="I66" s="10"/>
      <c r="J66" s="10"/>
      <c r="K66" s="10"/>
    </row>
    <row r="67">
      <c r="A67" s="6" t="s">
        <v>50</v>
      </c>
      <c r="B67" s="7">
        <v>0.0</v>
      </c>
      <c r="C67" s="7">
        <v>0.0</v>
      </c>
      <c r="D67" s="7">
        <v>0.0</v>
      </c>
      <c r="E67" s="7">
        <v>0.0</v>
      </c>
      <c r="F67" s="10"/>
      <c r="G67" s="10"/>
      <c r="H67" s="10"/>
      <c r="I67" s="10"/>
      <c r="J67" s="10"/>
      <c r="K67" s="10"/>
    </row>
    <row r="68">
      <c r="A68" s="6" t="s">
        <v>53</v>
      </c>
      <c r="B68" s="7">
        <v>5.0</v>
      </c>
      <c r="C68" s="7">
        <v>2.0</v>
      </c>
      <c r="D68" s="7">
        <v>1.0</v>
      </c>
      <c r="E68" s="7">
        <v>1.0</v>
      </c>
      <c r="F68" s="10"/>
      <c r="G68" s="10"/>
      <c r="H68" s="10"/>
      <c r="I68" s="10"/>
      <c r="J68" s="10"/>
      <c r="K68" s="10"/>
    </row>
    <row r="69">
      <c r="A69" s="6" t="s">
        <v>34</v>
      </c>
      <c r="B69" s="7">
        <v>4.0</v>
      </c>
      <c r="C69" s="7">
        <v>2.0</v>
      </c>
      <c r="D69" s="7">
        <v>1.0</v>
      </c>
      <c r="E69" s="7">
        <v>1.0</v>
      </c>
      <c r="F69" s="10"/>
      <c r="G69" s="10"/>
      <c r="H69" s="10"/>
      <c r="I69" s="10"/>
      <c r="J69" s="10"/>
      <c r="K69" s="10"/>
    </row>
    <row r="70">
      <c r="A70" s="6" t="s">
        <v>35</v>
      </c>
      <c r="B70" s="7">
        <v>1.0</v>
      </c>
      <c r="C70" s="7">
        <v>0.0</v>
      </c>
      <c r="D70" s="7">
        <v>0.0</v>
      </c>
      <c r="E70" s="7">
        <v>0.0</v>
      </c>
      <c r="F70" s="10"/>
      <c r="G70" s="10"/>
      <c r="H70" s="10"/>
      <c r="I70" s="10"/>
      <c r="J70" s="10"/>
      <c r="K70" s="10"/>
    </row>
    <row r="71">
      <c r="A71" s="6" t="s">
        <v>54</v>
      </c>
      <c r="B71" s="7">
        <v>7.0</v>
      </c>
      <c r="C71" s="7">
        <v>5.0</v>
      </c>
      <c r="D71" s="7">
        <v>3.0</v>
      </c>
      <c r="E71" s="7">
        <v>2.0</v>
      </c>
      <c r="F71" s="10"/>
      <c r="G71" s="10"/>
      <c r="H71" s="10"/>
      <c r="I71" s="10"/>
      <c r="J71" s="10"/>
      <c r="K71" s="10"/>
    </row>
    <row r="72">
      <c r="A72" s="6" t="s">
        <v>34</v>
      </c>
      <c r="B72" s="7">
        <v>6.0</v>
      </c>
      <c r="C72" s="7">
        <v>5.0</v>
      </c>
      <c r="D72" s="7">
        <v>2.0</v>
      </c>
      <c r="E72" s="7">
        <v>2.0</v>
      </c>
      <c r="F72" s="10"/>
      <c r="G72" s="10"/>
      <c r="H72" s="10"/>
      <c r="I72" s="10"/>
      <c r="J72" s="10"/>
      <c r="K72" s="10"/>
    </row>
    <row r="73">
      <c r="A73" s="6" t="s">
        <v>35</v>
      </c>
      <c r="B73" s="7">
        <v>1.0</v>
      </c>
      <c r="C73" s="7">
        <v>0.0</v>
      </c>
      <c r="D73" s="7">
        <v>1.0</v>
      </c>
      <c r="E73" s="7">
        <v>0.0</v>
      </c>
      <c r="F73" s="10"/>
      <c r="G73" s="10"/>
      <c r="H73" s="10"/>
      <c r="I73" s="10"/>
      <c r="J73" s="10"/>
      <c r="K73" s="10"/>
    </row>
    <row r="74">
      <c r="A74" s="6" t="s">
        <v>55</v>
      </c>
      <c r="B74" s="7">
        <v>7.0</v>
      </c>
      <c r="C74" s="7">
        <v>9.0</v>
      </c>
      <c r="D74" s="7">
        <v>2.0</v>
      </c>
      <c r="E74" s="7">
        <v>0.0</v>
      </c>
      <c r="F74" s="10"/>
      <c r="G74" s="10"/>
      <c r="H74" s="10"/>
      <c r="I74" s="10"/>
      <c r="J74" s="10"/>
      <c r="K74" s="10"/>
    </row>
    <row r="75">
      <c r="A75" s="6" t="s">
        <v>34</v>
      </c>
      <c r="B75" s="7">
        <v>6.0</v>
      </c>
      <c r="C75" s="7">
        <v>9.0</v>
      </c>
      <c r="D75" s="7">
        <v>2.0</v>
      </c>
      <c r="E75" s="7">
        <v>0.0</v>
      </c>
      <c r="F75" s="10"/>
      <c r="G75" s="10"/>
      <c r="H75" s="10"/>
      <c r="I75" s="10"/>
      <c r="J75" s="10"/>
      <c r="K75" s="10"/>
    </row>
    <row r="76">
      <c r="A76" s="6" t="s">
        <v>35</v>
      </c>
      <c r="B76" s="7">
        <v>1.0</v>
      </c>
      <c r="C76" s="7">
        <v>0.0</v>
      </c>
      <c r="D76" s="7">
        <v>0.0</v>
      </c>
      <c r="E76" s="7">
        <v>0.0</v>
      </c>
      <c r="F76" s="10"/>
      <c r="G76" s="10"/>
      <c r="H76" s="10"/>
      <c r="I76" s="10"/>
      <c r="J76" s="10"/>
      <c r="K76" s="10"/>
    </row>
    <row r="77">
      <c r="A77" s="12"/>
      <c r="B77" s="5"/>
      <c r="C77" s="5"/>
      <c r="D77" s="5"/>
      <c r="E77" s="10"/>
      <c r="F77" s="10"/>
      <c r="G77" s="10"/>
      <c r="H77" s="10"/>
      <c r="I77" s="10"/>
      <c r="J77" s="10"/>
      <c r="K77" s="10"/>
    </row>
    <row r="78">
      <c r="A78" s="9" t="s">
        <v>29</v>
      </c>
      <c r="B78" s="7" t="s">
        <v>56</v>
      </c>
      <c r="C78" s="5"/>
      <c r="D78" s="5"/>
      <c r="E78" s="10"/>
      <c r="F78" s="10"/>
      <c r="G78" s="10"/>
      <c r="H78" s="10"/>
      <c r="I78" s="10"/>
      <c r="J78" s="10"/>
      <c r="K78" s="10"/>
    </row>
    <row r="79">
      <c r="A79" s="11"/>
      <c r="B79" s="5"/>
      <c r="C79" s="5"/>
      <c r="D79" s="5"/>
      <c r="E79" s="10"/>
      <c r="F79" s="10"/>
      <c r="G79" s="10"/>
      <c r="H79" s="10"/>
      <c r="I79" s="10"/>
      <c r="J79" s="10"/>
      <c r="K79" s="10"/>
    </row>
    <row r="80">
      <c r="A80" s="4" t="s">
        <v>57</v>
      </c>
      <c r="B80" s="5"/>
      <c r="C80" s="5"/>
      <c r="D80" s="5"/>
      <c r="E80" s="10"/>
      <c r="F80" s="10"/>
      <c r="G80" s="10"/>
      <c r="H80" s="10"/>
      <c r="I80" s="10"/>
      <c r="J80" s="10"/>
      <c r="K80" s="10"/>
    </row>
    <row r="81">
      <c r="A81" s="6" t="s">
        <v>58</v>
      </c>
      <c r="B81" s="13">
        <v>10.0</v>
      </c>
      <c r="C81" s="13">
        <v>39.0</v>
      </c>
      <c r="D81" s="2">
        <v>11.0</v>
      </c>
      <c r="E81" s="7">
        <v>18.0</v>
      </c>
      <c r="F81" s="10"/>
      <c r="G81" s="10"/>
      <c r="H81" s="10"/>
      <c r="I81" s="10"/>
      <c r="J81" s="10"/>
      <c r="K81" s="10"/>
    </row>
    <row r="82">
      <c r="A82" s="6" t="s">
        <v>59</v>
      </c>
      <c r="B82" s="7">
        <v>2013.0</v>
      </c>
      <c r="C82" s="7" t="s">
        <v>60</v>
      </c>
      <c r="D82" s="7" t="s">
        <v>61</v>
      </c>
      <c r="E82" s="7" t="s">
        <v>62</v>
      </c>
      <c r="F82" s="10"/>
      <c r="G82" s="10"/>
      <c r="H82" s="10"/>
      <c r="I82" s="10"/>
      <c r="J82" s="10"/>
      <c r="K82" s="10"/>
    </row>
    <row r="83">
      <c r="A83" s="6" t="s">
        <v>63</v>
      </c>
      <c r="B83" s="13">
        <v>-99.0</v>
      </c>
      <c r="C83" s="13">
        <v>-99.0</v>
      </c>
      <c r="D83" s="2">
        <v>2024.0</v>
      </c>
      <c r="E83" s="7">
        <v>2024.0</v>
      </c>
      <c r="F83" s="10"/>
      <c r="G83" s="10"/>
      <c r="H83" s="10"/>
      <c r="I83" s="10"/>
      <c r="J83" s="10"/>
      <c r="K83" s="10"/>
    </row>
    <row r="84">
      <c r="A84" s="6" t="s">
        <v>64</v>
      </c>
      <c r="B84" s="13">
        <v>-99.0</v>
      </c>
      <c r="C84" s="13">
        <v>-99.0</v>
      </c>
      <c r="D84" s="2">
        <v>11.0</v>
      </c>
      <c r="E84" s="7">
        <v>10.0</v>
      </c>
      <c r="F84" s="10"/>
      <c r="G84" s="10"/>
      <c r="H84" s="10"/>
      <c r="I84" s="10"/>
      <c r="J84" s="10"/>
      <c r="K84" s="10"/>
    </row>
    <row r="85">
      <c r="A85" s="6" t="s">
        <v>65</v>
      </c>
      <c r="B85" s="13">
        <v>1112.0</v>
      </c>
      <c r="C85" s="13">
        <v>504.0</v>
      </c>
      <c r="D85" s="2">
        <v>350.0</v>
      </c>
      <c r="E85" s="7">
        <v>165.0</v>
      </c>
      <c r="F85" s="10"/>
      <c r="G85" s="10"/>
      <c r="H85" s="10"/>
      <c r="I85" s="10"/>
      <c r="J85" s="10"/>
      <c r="K85" s="10"/>
    </row>
    <row r="86">
      <c r="A86" s="6" t="s">
        <v>66</v>
      </c>
      <c r="B86" s="7">
        <v>1740.0</v>
      </c>
      <c r="C86" s="7">
        <v>555.0</v>
      </c>
      <c r="D86" s="7">
        <v>720.0</v>
      </c>
      <c r="E86" s="7">
        <v>368.0</v>
      </c>
      <c r="F86" s="10"/>
      <c r="G86" s="10"/>
      <c r="H86" s="10"/>
      <c r="I86" s="10"/>
      <c r="J86" s="10"/>
      <c r="K86" s="10"/>
    </row>
    <row r="87">
      <c r="A87" s="6" t="s">
        <v>67</v>
      </c>
      <c r="B87" s="7">
        <v>1650.0</v>
      </c>
      <c r="C87" s="7">
        <v>555.0</v>
      </c>
      <c r="D87" s="7">
        <v>696.0</v>
      </c>
      <c r="E87" s="7">
        <v>351.0</v>
      </c>
      <c r="F87" s="10"/>
      <c r="G87" s="10"/>
      <c r="H87" s="10"/>
      <c r="I87" s="10"/>
      <c r="J87" s="10"/>
      <c r="K87" s="10"/>
    </row>
    <row r="88">
      <c r="A88" s="6" t="s">
        <v>68</v>
      </c>
      <c r="B88" s="7">
        <v>90.0</v>
      </c>
      <c r="C88" s="7">
        <v>0.0</v>
      </c>
      <c r="D88" s="7">
        <v>23.0</v>
      </c>
      <c r="E88" s="7">
        <v>17.0</v>
      </c>
      <c r="F88" s="10"/>
      <c r="G88" s="10"/>
      <c r="H88" s="10"/>
      <c r="I88" s="10"/>
      <c r="J88" s="10"/>
      <c r="K88" s="10"/>
    </row>
    <row r="89">
      <c r="A89" s="6" t="s">
        <v>69</v>
      </c>
      <c r="B89" s="7">
        <v>0.0</v>
      </c>
      <c r="C89" s="7">
        <v>0.0</v>
      </c>
      <c r="D89" s="7">
        <v>1.0</v>
      </c>
      <c r="E89" s="7">
        <v>0.0</v>
      </c>
      <c r="F89" s="10"/>
      <c r="G89" s="10"/>
      <c r="H89" s="10"/>
      <c r="I89" s="10"/>
      <c r="J89" s="10"/>
      <c r="K89" s="10"/>
    </row>
    <row r="90">
      <c r="A90" s="6" t="s">
        <v>70</v>
      </c>
      <c r="B90" s="7">
        <v>0.0</v>
      </c>
      <c r="C90" s="7">
        <v>0.0</v>
      </c>
      <c r="D90" s="7">
        <v>0.0</v>
      </c>
      <c r="E90" s="7">
        <v>0.0</v>
      </c>
      <c r="F90" s="10"/>
      <c r="G90" s="10"/>
      <c r="H90" s="10"/>
      <c r="I90" s="10"/>
      <c r="J90" s="10"/>
      <c r="K90" s="10"/>
    </row>
    <row r="91">
      <c r="A91" s="6" t="s">
        <v>71</v>
      </c>
      <c r="B91" s="7" t="s">
        <v>6</v>
      </c>
      <c r="C91" s="7" t="s">
        <v>6</v>
      </c>
      <c r="D91" s="7" t="s">
        <v>6</v>
      </c>
      <c r="E91" s="7" t="s">
        <v>28</v>
      </c>
      <c r="F91" s="10"/>
      <c r="G91" s="10"/>
      <c r="H91" s="10"/>
      <c r="I91" s="10"/>
      <c r="J91" s="10"/>
      <c r="K91" s="10"/>
    </row>
    <row r="92">
      <c r="A92" s="6" t="s">
        <v>72</v>
      </c>
      <c r="B92" s="7">
        <v>-99.0</v>
      </c>
      <c r="C92" s="7">
        <v>424000.0</v>
      </c>
      <c r="D92" s="7">
        <v>7689.0</v>
      </c>
      <c r="E92" s="7">
        <v>260.0</v>
      </c>
      <c r="F92" s="10"/>
      <c r="G92" s="10"/>
      <c r="H92" s="10"/>
      <c r="I92" s="10"/>
      <c r="J92" s="10"/>
      <c r="K92" s="10"/>
    </row>
    <row r="93">
      <c r="A93" s="6" t="s">
        <v>73</v>
      </c>
      <c r="B93" s="7">
        <v>70.0</v>
      </c>
      <c r="C93" s="7">
        <v>90.0</v>
      </c>
      <c r="D93" s="7">
        <v>95.0</v>
      </c>
      <c r="E93" s="7">
        <v>100.0</v>
      </c>
      <c r="F93" s="10"/>
      <c r="G93" s="10"/>
      <c r="H93" s="10"/>
      <c r="I93" s="10"/>
      <c r="J93" s="10"/>
      <c r="K93" s="10"/>
    </row>
    <row r="94">
      <c r="A94" s="6" t="s">
        <v>74</v>
      </c>
      <c r="B94" s="7">
        <v>5.0</v>
      </c>
      <c r="C94" s="7">
        <v>5.0</v>
      </c>
      <c r="D94" s="7">
        <v>2.0</v>
      </c>
      <c r="E94" s="7">
        <v>0.0</v>
      </c>
      <c r="F94" s="10"/>
      <c r="G94" s="10"/>
      <c r="H94" s="10"/>
      <c r="I94" s="10"/>
      <c r="J94" s="10"/>
      <c r="K94" s="10"/>
    </row>
    <row r="95">
      <c r="A95" s="6" t="s">
        <v>75</v>
      </c>
      <c r="B95" s="7" t="s">
        <v>6</v>
      </c>
      <c r="C95" s="7" t="s">
        <v>6</v>
      </c>
      <c r="D95" s="7" t="s">
        <v>6</v>
      </c>
      <c r="E95" s="7" t="s">
        <v>28</v>
      </c>
      <c r="F95" s="10"/>
      <c r="G95" s="10"/>
      <c r="H95" s="10"/>
      <c r="I95" s="10"/>
      <c r="J95" s="10"/>
      <c r="K95" s="10"/>
    </row>
    <row r="96">
      <c r="A96" s="6" t="s">
        <v>76</v>
      </c>
      <c r="B96" s="7">
        <v>2.0</v>
      </c>
      <c r="C96" s="7" t="s">
        <v>6</v>
      </c>
      <c r="D96" s="7">
        <v>1.0</v>
      </c>
      <c r="E96" s="7">
        <v>1.0</v>
      </c>
      <c r="F96" s="10"/>
      <c r="G96" s="10"/>
      <c r="H96" s="10"/>
      <c r="I96" s="10"/>
      <c r="J96" s="10"/>
      <c r="K96" s="10"/>
    </row>
    <row r="97">
      <c r="A97" s="6" t="s">
        <v>77</v>
      </c>
      <c r="B97" s="7">
        <v>2.0</v>
      </c>
      <c r="C97" s="7" t="s">
        <v>6</v>
      </c>
      <c r="D97" s="7">
        <v>1.0</v>
      </c>
      <c r="E97" s="7">
        <v>1.0</v>
      </c>
      <c r="F97" s="10"/>
      <c r="G97" s="10"/>
      <c r="H97" s="10"/>
      <c r="I97" s="10"/>
      <c r="J97" s="10"/>
      <c r="K97" s="10"/>
    </row>
    <row r="98">
      <c r="A98" s="6" t="s">
        <v>78</v>
      </c>
      <c r="B98" s="7">
        <v>0.0</v>
      </c>
      <c r="C98" s="7">
        <v>0.0</v>
      </c>
      <c r="D98" s="7">
        <v>0.0</v>
      </c>
      <c r="E98" s="7">
        <v>0.0</v>
      </c>
      <c r="F98" s="10"/>
      <c r="G98" s="10"/>
      <c r="H98" s="10"/>
      <c r="I98" s="10"/>
      <c r="J98" s="10"/>
      <c r="K98" s="10"/>
    </row>
    <row r="99">
      <c r="A99" s="6" t="s">
        <v>79</v>
      </c>
      <c r="B99" s="7" t="s">
        <v>80</v>
      </c>
      <c r="C99" s="7" t="s">
        <v>81</v>
      </c>
      <c r="D99" s="7" t="s">
        <v>81</v>
      </c>
      <c r="E99" s="7" t="s">
        <v>82</v>
      </c>
      <c r="F99" s="10"/>
      <c r="G99" s="10"/>
      <c r="H99" s="10"/>
      <c r="I99" s="10"/>
      <c r="J99" s="10"/>
      <c r="K99" s="10"/>
    </row>
    <row r="100">
      <c r="A100" s="6" t="s">
        <v>83</v>
      </c>
      <c r="B100" s="7">
        <v>12.0</v>
      </c>
      <c r="C100" s="7">
        <v>18.0</v>
      </c>
      <c r="D100" s="7">
        <v>2.3</v>
      </c>
      <c r="E100" s="7">
        <v>1.5</v>
      </c>
      <c r="F100" s="10"/>
      <c r="G100" s="10"/>
      <c r="H100" s="10"/>
      <c r="I100" s="10"/>
      <c r="J100" s="10"/>
      <c r="K100" s="10"/>
    </row>
    <row r="101">
      <c r="A101" s="6" t="s">
        <v>84</v>
      </c>
      <c r="B101" s="7">
        <v>6.0</v>
      </c>
      <c r="C101" s="7">
        <v>5.0</v>
      </c>
      <c r="D101" s="7">
        <v>2.5</v>
      </c>
      <c r="E101" s="7">
        <v>1.0</v>
      </c>
      <c r="F101" s="10"/>
      <c r="G101" s="10"/>
      <c r="H101" s="10"/>
      <c r="I101" s="10"/>
      <c r="J101" s="10"/>
      <c r="K101" s="10"/>
    </row>
    <row r="102">
      <c r="A102" s="6" t="s">
        <v>85</v>
      </c>
      <c r="B102" s="7">
        <v>12.0</v>
      </c>
      <c r="C102" s="7">
        <v>13.0</v>
      </c>
      <c r="D102" s="7">
        <v>0.25</v>
      </c>
      <c r="E102" s="7">
        <v>1.5</v>
      </c>
      <c r="F102" s="10"/>
      <c r="G102" s="10"/>
      <c r="H102" s="10"/>
      <c r="I102" s="10"/>
      <c r="J102" s="10"/>
      <c r="K102" s="10"/>
    </row>
    <row r="103">
      <c r="A103" s="6" t="s">
        <v>86</v>
      </c>
      <c r="B103" s="7">
        <v>3.0</v>
      </c>
      <c r="C103" s="7">
        <v>4.0</v>
      </c>
      <c r="D103" s="7">
        <v>5.0</v>
      </c>
      <c r="E103" s="7">
        <v>3.0</v>
      </c>
      <c r="F103" s="10"/>
      <c r="G103" s="10"/>
      <c r="H103" s="10"/>
      <c r="I103" s="10"/>
      <c r="J103" s="10"/>
      <c r="K103" s="10"/>
    </row>
    <row r="104">
      <c r="A104" s="6" t="s">
        <v>37</v>
      </c>
      <c r="B104" s="7">
        <v>2.0</v>
      </c>
      <c r="C104" s="7">
        <v>3.0</v>
      </c>
      <c r="D104" s="7">
        <v>4.0</v>
      </c>
      <c r="E104" s="7">
        <v>2.0</v>
      </c>
      <c r="F104" s="10"/>
      <c r="G104" s="10"/>
      <c r="H104" s="10"/>
      <c r="I104" s="10"/>
      <c r="J104" s="10"/>
      <c r="K104" s="10"/>
    </row>
    <row r="105">
      <c r="A105" s="6" t="s">
        <v>38</v>
      </c>
      <c r="B105" s="7">
        <v>1.0</v>
      </c>
      <c r="C105" s="7">
        <v>1.0</v>
      </c>
      <c r="D105" s="7">
        <v>1.0</v>
      </c>
      <c r="E105" s="7">
        <v>1.0</v>
      </c>
      <c r="F105" s="10"/>
      <c r="G105" s="10"/>
      <c r="H105" s="10"/>
      <c r="I105" s="10"/>
      <c r="J105" s="10"/>
      <c r="K105" s="10"/>
    </row>
    <row r="106">
      <c r="A106" s="6" t="s">
        <v>87</v>
      </c>
      <c r="B106" s="7">
        <v>2013.0</v>
      </c>
      <c r="C106" s="7" t="s">
        <v>88</v>
      </c>
      <c r="D106" s="7">
        <v>-99.0</v>
      </c>
      <c r="E106" s="7" t="s">
        <v>89</v>
      </c>
      <c r="F106" s="10"/>
      <c r="G106" s="10"/>
      <c r="H106" s="10"/>
      <c r="I106" s="10"/>
      <c r="J106" s="10"/>
      <c r="K106" s="10"/>
    </row>
    <row r="107">
      <c r="A107" s="6" t="s">
        <v>65</v>
      </c>
      <c r="B107" s="7">
        <v>160.0</v>
      </c>
      <c r="C107" s="7">
        <v>25.0</v>
      </c>
      <c r="D107" s="7">
        <v>40.0</v>
      </c>
      <c r="E107" s="7">
        <v>40.0</v>
      </c>
      <c r="F107" s="10"/>
      <c r="G107" s="10"/>
      <c r="H107" s="10"/>
      <c r="I107" s="10"/>
      <c r="J107" s="10"/>
      <c r="K107" s="10"/>
    </row>
    <row r="108">
      <c r="A108" s="6" t="s">
        <v>63</v>
      </c>
      <c r="B108" s="7">
        <v>-99.0</v>
      </c>
      <c r="C108" s="7">
        <v>2010.0</v>
      </c>
      <c r="D108" s="7">
        <v>2023.0</v>
      </c>
      <c r="E108" s="7">
        <v>2023.0</v>
      </c>
      <c r="F108" s="10"/>
      <c r="G108" s="10"/>
      <c r="H108" s="10"/>
      <c r="I108" s="10"/>
      <c r="J108" s="10"/>
      <c r="K108" s="10"/>
    </row>
    <row r="109">
      <c r="A109" s="6" t="s">
        <v>90</v>
      </c>
      <c r="B109" s="7">
        <v>37.0</v>
      </c>
      <c r="C109" s="7">
        <v>18.0</v>
      </c>
      <c r="D109" s="7">
        <v>9.0</v>
      </c>
      <c r="E109" s="7">
        <v>0.0</v>
      </c>
      <c r="F109" s="10"/>
      <c r="G109" s="10"/>
      <c r="H109" s="10"/>
      <c r="I109" s="10"/>
      <c r="J109" s="10"/>
      <c r="K109" s="10"/>
    </row>
    <row r="110">
      <c r="A110" s="6" t="s">
        <v>91</v>
      </c>
      <c r="B110" s="7">
        <v>2013.0</v>
      </c>
      <c r="C110" s="7" t="s">
        <v>60</v>
      </c>
      <c r="D110" s="7" t="s">
        <v>61</v>
      </c>
      <c r="E110" s="7">
        <v>-99.0</v>
      </c>
      <c r="F110" s="10"/>
      <c r="G110" s="10"/>
      <c r="H110" s="10"/>
      <c r="I110" s="10"/>
      <c r="J110" s="10"/>
      <c r="K110" s="10"/>
    </row>
    <row r="111">
      <c r="A111" s="6" t="s">
        <v>63</v>
      </c>
      <c r="B111" s="7">
        <v>-99.0</v>
      </c>
      <c r="C111" s="7">
        <v>-99.0</v>
      </c>
      <c r="D111" s="7">
        <v>2019.0</v>
      </c>
      <c r="E111" s="7">
        <v>-99.0</v>
      </c>
      <c r="F111" s="10"/>
      <c r="G111" s="10"/>
      <c r="H111" s="10"/>
      <c r="I111" s="10"/>
      <c r="J111" s="10"/>
      <c r="K111" s="10"/>
    </row>
    <row r="112">
      <c r="A112" s="9" t="s">
        <v>29</v>
      </c>
      <c r="B112" s="5"/>
      <c r="C112" s="5"/>
      <c r="D112" s="5"/>
      <c r="E112" s="10"/>
      <c r="F112" s="10"/>
      <c r="G112" s="10"/>
      <c r="H112" s="10"/>
      <c r="I112" s="10"/>
      <c r="J112" s="10"/>
      <c r="K112" s="10"/>
    </row>
    <row r="113">
      <c r="A113" s="11"/>
      <c r="B113" s="5"/>
      <c r="C113" s="5"/>
      <c r="D113" s="5"/>
      <c r="E113" s="10"/>
      <c r="F113" s="10"/>
      <c r="G113" s="10"/>
      <c r="H113" s="10"/>
      <c r="I113" s="10"/>
      <c r="J113" s="10"/>
      <c r="K113" s="10"/>
    </row>
    <row r="114">
      <c r="A114" s="4" t="s">
        <v>92</v>
      </c>
      <c r="B114" s="5"/>
      <c r="C114" s="5"/>
      <c r="D114" s="5"/>
      <c r="E114" s="10"/>
      <c r="F114" s="10"/>
      <c r="G114" s="10"/>
      <c r="H114" s="10"/>
      <c r="I114" s="10"/>
      <c r="J114" s="10"/>
      <c r="K114" s="10"/>
    </row>
    <row r="115">
      <c r="A115" s="6" t="s">
        <v>93</v>
      </c>
      <c r="B115" s="7" t="s">
        <v>6</v>
      </c>
      <c r="C115" s="7" t="s">
        <v>6</v>
      </c>
      <c r="D115" s="7" t="s">
        <v>6</v>
      </c>
      <c r="E115" s="7" t="s">
        <v>6</v>
      </c>
      <c r="F115" s="10"/>
      <c r="G115" s="10"/>
      <c r="H115" s="10"/>
      <c r="I115" s="10"/>
      <c r="J115" s="10"/>
      <c r="K115" s="10"/>
    </row>
    <row r="116">
      <c r="A116" s="6" t="s">
        <v>94</v>
      </c>
      <c r="B116" s="7" t="s">
        <v>6</v>
      </c>
      <c r="C116" s="7" t="s">
        <v>95</v>
      </c>
      <c r="D116" s="7" t="s">
        <v>6</v>
      </c>
      <c r="E116" s="7" t="s">
        <v>6</v>
      </c>
      <c r="F116" s="10"/>
      <c r="G116" s="10"/>
      <c r="H116" s="10"/>
      <c r="I116" s="10"/>
      <c r="J116" s="10"/>
      <c r="K116" s="10"/>
    </row>
    <row r="117">
      <c r="A117" s="6" t="s">
        <v>96</v>
      </c>
      <c r="B117" s="7" t="s">
        <v>6</v>
      </c>
      <c r="C117" s="7" t="s">
        <v>6</v>
      </c>
      <c r="D117" s="7" t="s">
        <v>6</v>
      </c>
      <c r="E117" s="7" t="s">
        <v>28</v>
      </c>
      <c r="F117" s="10"/>
      <c r="G117" s="10"/>
      <c r="H117" s="10"/>
      <c r="I117" s="10"/>
      <c r="J117" s="10"/>
      <c r="K117" s="10"/>
    </row>
    <row r="118">
      <c r="A118" s="6" t="s">
        <v>97</v>
      </c>
      <c r="B118" s="7" t="s">
        <v>6</v>
      </c>
      <c r="C118" s="7" t="s">
        <v>95</v>
      </c>
      <c r="D118" s="7" t="s">
        <v>6</v>
      </c>
      <c r="E118" s="7" t="s">
        <v>28</v>
      </c>
      <c r="F118" s="10"/>
      <c r="G118" s="10"/>
      <c r="H118" s="10"/>
      <c r="I118" s="10"/>
      <c r="J118" s="10"/>
      <c r="K118" s="10"/>
    </row>
    <row r="119">
      <c r="A119" s="6" t="s">
        <v>98</v>
      </c>
      <c r="B119" s="7">
        <v>51.0</v>
      </c>
      <c r="C119" s="7">
        <v>10.0</v>
      </c>
      <c r="D119" s="7">
        <v>57.0</v>
      </c>
      <c r="E119" s="7">
        <v>17.0</v>
      </c>
      <c r="F119" s="10"/>
      <c r="G119" s="10"/>
      <c r="H119" s="10"/>
      <c r="I119" s="10"/>
      <c r="J119" s="10"/>
      <c r="K119" s="10"/>
    </row>
    <row r="120">
      <c r="A120" s="6" t="s">
        <v>99</v>
      </c>
      <c r="B120" s="7">
        <v>772.0</v>
      </c>
      <c r="C120" s="7">
        <v>500.0</v>
      </c>
      <c r="D120" s="7">
        <v>188.0</v>
      </c>
      <c r="E120" s="7">
        <v>165.0</v>
      </c>
      <c r="F120" s="10"/>
      <c r="G120" s="10"/>
      <c r="H120" s="10"/>
      <c r="I120" s="10"/>
      <c r="J120" s="10"/>
      <c r="K120" s="10"/>
    </row>
    <row r="121">
      <c r="A121" s="6" t="s">
        <v>100</v>
      </c>
      <c r="B121" s="7" t="s">
        <v>6</v>
      </c>
      <c r="C121" s="7" t="s">
        <v>6</v>
      </c>
      <c r="D121" s="7" t="s">
        <v>6</v>
      </c>
      <c r="E121" s="7" t="s">
        <v>6</v>
      </c>
      <c r="F121" s="10"/>
      <c r="G121" s="10"/>
      <c r="H121" s="10"/>
      <c r="I121" s="10"/>
      <c r="J121" s="10"/>
      <c r="K121" s="10"/>
    </row>
    <row r="122">
      <c r="A122" s="6" t="s">
        <v>101</v>
      </c>
      <c r="B122" s="7">
        <v>1.0</v>
      </c>
      <c r="C122" s="7">
        <v>3.0</v>
      </c>
      <c r="D122" s="7">
        <v>0.0</v>
      </c>
      <c r="E122" s="7">
        <v>0.0</v>
      </c>
      <c r="F122" s="10"/>
      <c r="G122" s="10"/>
      <c r="H122" s="10"/>
      <c r="I122" s="10"/>
      <c r="J122" s="10"/>
      <c r="K122" s="10"/>
    </row>
    <row r="123">
      <c r="A123" s="6" t="s">
        <v>102</v>
      </c>
      <c r="B123" s="7" t="s">
        <v>6</v>
      </c>
      <c r="C123" s="7" t="s">
        <v>6</v>
      </c>
      <c r="D123" s="7" t="s">
        <v>6</v>
      </c>
      <c r="E123" s="7" t="s">
        <v>6</v>
      </c>
      <c r="F123" s="10"/>
      <c r="G123" s="10"/>
      <c r="H123" s="10"/>
      <c r="I123" s="10"/>
      <c r="J123" s="10"/>
      <c r="K123" s="10"/>
    </row>
    <row r="124">
      <c r="A124" s="6" t="s">
        <v>103</v>
      </c>
      <c r="B124" s="7" t="s">
        <v>6</v>
      </c>
      <c r="C124" s="7" t="s">
        <v>6</v>
      </c>
      <c r="D124" s="7" t="s">
        <v>6</v>
      </c>
      <c r="E124" s="7" t="s">
        <v>6</v>
      </c>
      <c r="F124" s="10"/>
      <c r="G124" s="10"/>
      <c r="H124" s="10"/>
      <c r="I124" s="10"/>
      <c r="J124" s="10"/>
      <c r="K124" s="10"/>
    </row>
    <row r="125">
      <c r="A125" s="6" t="s">
        <v>104</v>
      </c>
      <c r="B125" s="7">
        <v>0.0</v>
      </c>
      <c r="C125" s="7">
        <v>0.0</v>
      </c>
      <c r="D125" s="7">
        <v>0.0</v>
      </c>
      <c r="E125" s="7">
        <v>0.0</v>
      </c>
      <c r="F125" s="10"/>
      <c r="G125" s="10"/>
      <c r="H125" s="10"/>
      <c r="I125" s="10"/>
      <c r="J125" s="10"/>
      <c r="K125" s="10"/>
    </row>
    <row r="126">
      <c r="A126" s="6" t="s">
        <v>105</v>
      </c>
      <c r="B126" s="7">
        <v>24.0</v>
      </c>
      <c r="C126" s="7">
        <v>14.0</v>
      </c>
      <c r="D126" s="7">
        <v>7.0</v>
      </c>
      <c r="E126" s="7">
        <v>3.0</v>
      </c>
      <c r="F126" s="10"/>
      <c r="G126" s="10"/>
      <c r="H126" s="10"/>
      <c r="I126" s="10"/>
      <c r="J126" s="10"/>
      <c r="K126" s="10"/>
    </row>
    <row r="127">
      <c r="A127" s="6" t="s">
        <v>106</v>
      </c>
      <c r="B127" s="7">
        <v>772.0</v>
      </c>
      <c r="C127" s="7">
        <v>30.0</v>
      </c>
      <c r="D127" s="7">
        <v>162.0</v>
      </c>
      <c r="E127" s="7">
        <v>30.0</v>
      </c>
      <c r="F127" s="10"/>
      <c r="G127" s="10"/>
      <c r="H127" s="10"/>
      <c r="I127" s="10"/>
      <c r="J127" s="10"/>
      <c r="K127" s="10"/>
    </row>
    <row r="128">
      <c r="A128" s="6" t="s">
        <v>107</v>
      </c>
      <c r="B128" s="7" t="s">
        <v>6</v>
      </c>
      <c r="C128" s="7" t="s">
        <v>6</v>
      </c>
      <c r="D128" s="7" t="s">
        <v>6</v>
      </c>
      <c r="E128" s="7" t="s">
        <v>6</v>
      </c>
      <c r="F128" s="10"/>
      <c r="G128" s="10"/>
      <c r="H128" s="10"/>
      <c r="I128" s="10"/>
      <c r="J128" s="10"/>
      <c r="K128" s="10"/>
    </row>
    <row r="129">
      <c r="A129" s="6" t="s">
        <v>101</v>
      </c>
      <c r="B129" s="7">
        <v>1.0</v>
      </c>
      <c r="C129" s="7">
        <v>2.0</v>
      </c>
      <c r="D129" s="7">
        <v>0.0</v>
      </c>
      <c r="E129" s="7">
        <v>1.0</v>
      </c>
      <c r="F129" s="10"/>
      <c r="G129" s="10"/>
      <c r="H129" s="10"/>
      <c r="I129" s="10"/>
      <c r="J129" s="10"/>
      <c r="K129" s="10"/>
    </row>
    <row r="130">
      <c r="A130" s="6" t="s">
        <v>102</v>
      </c>
      <c r="B130" s="7" t="s">
        <v>6</v>
      </c>
      <c r="C130" s="7" t="s">
        <v>6</v>
      </c>
      <c r="D130" s="7" t="s">
        <v>6</v>
      </c>
      <c r="E130" s="7" t="s">
        <v>6</v>
      </c>
      <c r="F130" s="10"/>
      <c r="G130" s="10"/>
      <c r="H130" s="10"/>
      <c r="I130" s="10"/>
      <c r="J130" s="10"/>
      <c r="K130" s="10"/>
    </row>
    <row r="131">
      <c r="A131" s="6" t="s">
        <v>103</v>
      </c>
      <c r="B131" s="7" t="s">
        <v>6</v>
      </c>
      <c r="C131" s="7" t="s">
        <v>6</v>
      </c>
      <c r="D131" s="7" t="s">
        <v>6</v>
      </c>
      <c r="E131" s="7" t="s">
        <v>6</v>
      </c>
      <c r="F131" s="10"/>
      <c r="G131" s="10"/>
      <c r="H131" s="10"/>
      <c r="I131" s="10"/>
      <c r="J131" s="10"/>
      <c r="K131" s="10"/>
    </row>
    <row r="132">
      <c r="A132" s="6" t="s">
        <v>104</v>
      </c>
      <c r="B132" s="7">
        <v>0.0</v>
      </c>
      <c r="C132" s="7">
        <v>0.0</v>
      </c>
      <c r="D132" s="7">
        <v>6.0</v>
      </c>
      <c r="E132" s="7">
        <v>1.0</v>
      </c>
      <c r="F132" s="10"/>
      <c r="G132" s="10"/>
      <c r="H132" s="10"/>
      <c r="I132" s="10"/>
      <c r="J132" s="10"/>
      <c r="K132" s="10"/>
    </row>
    <row r="133">
      <c r="A133" s="6" t="s">
        <v>108</v>
      </c>
      <c r="B133" s="7">
        <v>0.0</v>
      </c>
      <c r="C133" s="7">
        <v>0.0</v>
      </c>
      <c r="D133" s="7">
        <v>2.0</v>
      </c>
      <c r="E133" s="7">
        <v>2.0</v>
      </c>
      <c r="F133" s="10"/>
      <c r="G133" s="10"/>
      <c r="H133" s="10"/>
      <c r="I133" s="10"/>
      <c r="J133" s="10"/>
      <c r="K133" s="10"/>
    </row>
    <row r="134">
      <c r="A134" s="6" t="s">
        <v>109</v>
      </c>
      <c r="B134" s="7" t="s">
        <v>95</v>
      </c>
      <c r="C134" s="7" t="s">
        <v>95</v>
      </c>
      <c r="D134" s="7">
        <v>8.0</v>
      </c>
      <c r="E134" s="7">
        <v>10.0</v>
      </c>
      <c r="F134" s="10"/>
      <c r="G134" s="10"/>
      <c r="H134" s="10"/>
      <c r="I134" s="10"/>
      <c r="J134" s="10"/>
      <c r="K134" s="10"/>
    </row>
    <row r="135">
      <c r="A135" s="6" t="s">
        <v>110</v>
      </c>
      <c r="B135" s="7" t="s">
        <v>95</v>
      </c>
      <c r="C135" s="7" t="s">
        <v>95</v>
      </c>
      <c r="D135" s="7" t="s">
        <v>6</v>
      </c>
      <c r="E135" s="7" t="s">
        <v>6</v>
      </c>
      <c r="F135" s="10"/>
      <c r="G135" s="10"/>
      <c r="H135" s="10"/>
      <c r="I135" s="10"/>
      <c r="J135" s="10"/>
      <c r="K135" s="10"/>
    </row>
    <row r="136">
      <c r="A136" s="6" t="s">
        <v>101</v>
      </c>
      <c r="B136" s="7" t="s">
        <v>95</v>
      </c>
      <c r="C136" s="7" t="s">
        <v>95</v>
      </c>
      <c r="D136" s="7">
        <v>0.0</v>
      </c>
      <c r="E136" s="7">
        <v>2.0</v>
      </c>
      <c r="F136" s="10"/>
      <c r="G136" s="10"/>
      <c r="H136" s="10"/>
      <c r="I136" s="10"/>
      <c r="J136" s="10"/>
      <c r="K136" s="10"/>
    </row>
    <row r="137">
      <c r="A137" s="6" t="s">
        <v>102</v>
      </c>
      <c r="B137" s="7" t="s">
        <v>95</v>
      </c>
      <c r="C137" s="7" t="s">
        <v>95</v>
      </c>
      <c r="D137" s="7" t="s">
        <v>6</v>
      </c>
      <c r="E137" s="7" t="s">
        <v>6</v>
      </c>
      <c r="F137" s="10"/>
      <c r="G137" s="10"/>
      <c r="H137" s="10"/>
      <c r="I137" s="10"/>
      <c r="J137" s="10"/>
      <c r="K137" s="10"/>
    </row>
    <row r="138">
      <c r="A138" s="6" t="s">
        <v>103</v>
      </c>
      <c r="B138" s="7" t="s">
        <v>95</v>
      </c>
      <c r="C138" s="7" t="s">
        <v>95</v>
      </c>
      <c r="D138" s="7" t="s">
        <v>6</v>
      </c>
      <c r="E138" s="7" t="s">
        <v>6</v>
      </c>
      <c r="F138" s="10"/>
      <c r="G138" s="10"/>
      <c r="H138" s="10"/>
      <c r="I138" s="10"/>
      <c r="J138" s="10"/>
      <c r="K138" s="10"/>
    </row>
    <row r="139">
      <c r="A139" s="6" t="s">
        <v>104</v>
      </c>
      <c r="B139" s="7" t="s">
        <v>95</v>
      </c>
      <c r="C139" s="7" t="s">
        <v>95</v>
      </c>
      <c r="D139" s="7">
        <v>2.0</v>
      </c>
      <c r="E139" s="7">
        <v>1.0</v>
      </c>
      <c r="F139" s="10"/>
      <c r="G139" s="10"/>
      <c r="H139" s="10"/>
      <c r="I139" s="10"/>
      <c r="J139" s="10"/>
      <c r="K139" s="10"/>
    </row>
    <row r="140">
      <c r="A140" s="6" t="s">
        <v>111</v>
      </c>
      <c r="B140" s="7">
        <v>5.0</v>
      </c>
      <c r="C140" s="7">
        <v>0.0</v>
      </c>
      <c r="D140" s="7">
        <v>1.0</v>
      </c>
      <c r="E140" s="7">
        <v>0.0</v>
      </c>
      <c r="F140" s="10"/>
      <c r="G140" s="10"/>
      <c r="H140" s="10"/>
      <c r="I140" s="10"/>
      <c r="J140" s="10"/>
      <c r="K140" s="10"/>
    </row>
    <row r="141">
      <c r="A141" s="6" t="s">
        <v>112</v>
      </c>
      <c r="B141" s="7">
        <v>340.0</v>
      </c>
      <c r="C141" s="7" t="s">
        <v>95</v>
      </c>
      <c r="D141" s="7">
        <v>31.0</v>
      </c>
      <c r="E141" s="7">
        <v>0.0</v>
      </c>
      <c r="F141" s="10"/>
      <c r="G141" s="10"/>
      <c r="H141" s="10"/>
      <c r="I141" s="10"/>
      <c r="J141" s="10"/>
      <c r="K141" s="10"/>
    </row>
    <row r="142">
      <c r="A142" s="6" t="s">
        <v>113</v>
      </c>
      <c r="B142" s="7" t="s">
        <v>28</v>
      </c>
      <c r="C142" s="7" t="s">
        <v>95</v>
      </c>
      <c r="D142" s="7" t="s">
        <v>6</v>
      </c>
      <c r="E142" s="7">
        <v>0.0</v>
      </c>
      <c r="F142" s="10"/>
      <c r="G142" s="10"/>
      <c r="H142" s="10"/>
      <c r="I142" s="10"/>
      <c r="J142" s="10"/>
      <c r="K142" s="10"/>
    </row>
    <row r="143">
      <c r="A143" s="6" t="s">
        <v>101</v>
      </c>
      <c r="B143" s="7">
        <v>1.0</v>
      </c>
      <c r="C143" s="7" t="s">
        <v>95</v>
      </c>
      <c r="D143" s="7">
        <v>1.0</v>
      </c>
      <c r="E143" s="7">
        <v>0.0</v>
      </c>
      <c r="F143" s="10"/>
      <c r="G143" s="10"/>
      <c r="H143" s="10"/>
      <c r="I143" s="10"/>
      <c r="J143" s="10"/>
      <c r="K143" s="10"/>
    </row>
    <row r="144">
      <c r="A144" s="6" t="s">
        <v>102</v>
      </c>
      <c r="B144" s="7" t="s">
        <v>6</v>
      </c>
      <c r="C144" s="7" t="s">
        <v>95</v>
      </c>
      <c r="D144" s="7" t="s">
        <v>6</v>
      </c>
      <c r="E144" s="7">
        <v>0.0</v>
      </c>
      <c r="F144" s="10"/>
      <c r="G144" s="10"/>
      <c r="H144" s="10"/>
      <c r="I144" s="10"/>
      <c r="J144" s="10"/>
      <c r="K144" s="10"/>
    </row>
    <row r="145">
      <c r="A145" s="6" t="s">
        <v>103</v>
      </c>
      <c r="B145" s="7" t="s">
        <v>6</v>
      </c>
      <c r="C145" s="7" t="s">
        <v>95</v>
      </c>
      <c r="D145" s="7" t="s">
        <v>6</v>
      </c>
      <c r="E145" s="7">
        <v>0.0</v>
      </c>
      <c r="F145" s="10"/>
      <c r="G145" s="10"/>
      <c r="H145" s="10"/>
      <c r="I145" s="10"/>
      <c r="J145" s="10"/>
      <c r="K145" s="10"/>
    </row>
    <row r="146">
      <c r="A146" s="6" t="s">
        <v>104</v>
      </c>
      <c r="B146" s="7">
        <v>0.0</v>
      </c>
      <c r="C146" s="7" t="s">
        <v>95</v>
      </c>
      <c r="D146" s="7">
        <v>3.0</v>
      </c>
      <c r="E146" s="7">
        <v>0.0</v>
      </c>
      <c r="F146" s="10"/>
      <c r="G146" s="10"/>
      <c r="H146" s="10"/>
      <c r="I146" s="10"/>
      <c r="J146" s="10"/>
      <c r="K146" s="10"/>
    </row>
    <row r="147">
      <c r="A147" s="6" t="s">
        <v>114</v>
      </c>
      <c r="B147" s="7">
        <v>0.0</v>
      </c>
      <c r="C147" s="7">
        <v>0.0</v>
      </c>
      <c r="D147" s="7">
        <v>0.0</v>
      </c>
      <c r="E147" s="7">
        <v>2.0</v>
      </c>
      <c r="F147" s="10"/>
      <c r="G147" s="10"/>
      <c r="H147" s="10"/>
      <c r="I147" s="10"/>
      <c r="J147" s="10"/>
      <c r="K147" s="10"/>
    </row>
    <row r="148">
      <c r="A148" s="6" t="s">
        <v>115</v>
      </c>
      <c r="B148" s="7" t="s">
        <v>95</v>
      </c>
      <c r="C148" s="7" t="s">
        <v>95</v>
      </c>
      <c r="D148" s="7" t="s">
        <v>95</v>
      </c>
      <c r="E148" s="7">
        <v>6.0</v>
      </c>
      <c r="F148" s="10"/>
      <c r="G148" s="10"/>
      <c r="H148" s="10"/>
      <c r="I148" s="10"/>
      <c r="J148" s="10"/>
      <c r="K148" s="10"/>
    </row>
    <row r="149">
      <c r="A149" s="6" t="s">
        <v>116</v>
      </c>
      <c r="B149" s="7" t="s">
        <v>95</v>
      </c>
      <c r="C149" s="7" t="s">
        <v>95</v>
      </c>
      <c r="D149" s="7" t="s">
        <v>95</v>
      </c>
      <c r="E149" s="7" t="s">
        <v>6</v>
      </c>
      <c r="F149" s="10"/>
      <c r="G149" s="10"/>
      <c r="H149" s="10"/>
      <c r="I149" s="10"/>
      <c r="J149" s="10"/>
      <c r="K149" s="10"/>
    </row>
    <row r="150">
      <c r="A150" s="6" t="s">
        <v>101</v>
      </c>
      <c r="B150" s="7" t="s">
        <v>95</v>
      </c>
      <c r="C150" s="7" t="s">
        <v>95</v>
      </c>
      <c r="D150" s="7" t="s">
        <v>95</v>
      </c>
      <c r="E150" s="7">
        <v>0.0</v>
      </c>
      <c r="F150" s="10"/>
      <c r="G150" s="10"/>
      <c r="H150" s="10"/>
      <c r="I150" s="10"/>
      <c r="J150" s="10"/>
      <c r="K150" s="10"/>
    </row>
    <row r="151">
      <c r="A151" s="6" t="s">
        <v>102</v>
      </c>
      <c r="B151" s="7" t="s">
        <v>95</v>
      </c>
      <c r="C151" s="7" t="s">
        <v>95</v>
      </c>
      <c r="D151" s="7" t="s">
        <v>95</v>
      </c>
      <c r="E151" s="7" t="s">
        <v>6</v>
      </c>
      <c r="F151" s="10"/>
      <c r="G151" s="10"/>
      <c r="H151" s="10"/>
      <c r="I151" s="10"/>
      <c r="J151" s="10"/>
      <c r="K151" s="10"/>
    </row>
    <row r="152">
      <c r="A152" s="6" t="s">
        <v>103</v>
      </c>
      <c r="B152" s="7" t="s">
        <v>95</v>
      </c>
      <c r="C152" s="7" t="s">
        <v>117</v>
      </c>
      <c r="D152" s="7" t="s">
        <v>95</v>
      </c>
      <c r="E152" s="7" t="s">
        <v>6</v>
      </c>
      <c r="F152" s="10"/>
      <c r="G152" s="10"/>
      <c r="H152" s="10"/>
      <c r="I152" s="10"/>
      <c r="J152" s="10"/>
      <c r="K152" s="10"/>
    </row>
    <row r="153">
      <c r="A153" s="6" t="s">
        <v>104</v>
      </c>
      <c r="B153" s="7" t="s">
        <v>95</v>
      </c>
      <c r="C153" s="7" t="s">
        <v>95</v>
      </c>
      <c r="D153" s="7" t="s">
        <v>95</v>
      </c>
      <c r="E153" s="7">
        <v>0.0</v>
      </c>
      <c r="F153" s="10"/>
      <c r="G153" s="10"/>
      <c r="H153" s="10"/>
      <c r="I153" s="10"/>
      <c r="J153" s="10"/>
      <c r="K153" s="10"/>
    </row>
    <row r="154">
      <c r="A154" s="6" t="s">
        <v>118</v>
      </c>
      <c r="B154" s="7">
        <v>0.0</v>
      </c>
      <c r="C154" s="7">
        <v>0.0</v>
      </c>
      <c r="D154" s="7">
        <v>1.0</v>
      </c>
      <c r="E154" s="7">
        <v>0.0</v>
      </c>
      <c r="F154" s="10"/>
      <c r="G154" s="10"/>
      <c r="H154" s="10"/>
      <c r="I154" s="10"/>
      <c r="J154" s="10"/>
      <c r="K154" s="10"/>
    </row>
    <row r="155">
      <c r="A155" s="6" t="s">
        <v>119</v>
      </c>
      <c r="B155" s="7" t="s">
        <v>95</v>
      </c>
      <c r="C155" s="7" t="s">
        <v>95</v>
      </c>
      <c r="D155" s="7">
        <v>12.0</v>
      </c>
      <c r="E155" s="7">
        <v>0.0</v>
      </c>
      <c r="F155" s="10"/>
      <c r="G155" s="10"/>
      <c r="H155" s="10"/>
      <c r="I155" s="10"/>
      <c r="J155" s="10"/>
      <c r="K155" s="10"/>
    </row>
    <row r="156">
      <c r="A156" s="6" t="s">
        <v>120</v>
      </c>
      <c r="B156" s="7" t="s">
        <v>95</v>
      </c>
      <c r="C156" s="7" t="s">
        <v>95</v>
      </c>
      <c r="D156" s="7" t="s">
        <v>6</v>
      </c>
      <c r="E156" s="7">
        <v>0.0</v>
      </c>
      <c r="F156" s="10"/>
      <c r="G156" s="10"/>
      <c r="H156" s="10"/>
      <c r="I156" s="10"/>
      <c r="J156" s="10"/>
      <c r="K156" s="10"/>
    </row>
    <row r="157">
      <c r="A157" s="6" t="s">
        <v>101</v>
      </c>
      <c r="B157" s="7" t="s">
        <v>95</v>
      </c>
      <c r="C157" s="7" t="s">
        <v>95</v>
      </c>
      <c r="D157" s="7">
        <v>1.0</v>
      </c>
      <c r="E157" s="7">
        <v>0.0</v>
      </c>
      <c r="F157" s="10"/>
      <c r="G157" s="10"/>
      <c r="H157" s="10"/>
      <c r="I157" s="10"/>
      <c r="J157" s="10"/>
      <c r="K157" s="10"/>
    </row>
    <row r="158">
      <c r="A158" s="6" t="s">
        <v>102</v>
      </c>
      <c r="B158" s="7" t="s">
        <v>95</v>
      </c>
      <c r="C158" s="7" t="s">
        <v>95</v>
      </c>
      <c r="D158" s="7" t="s">
        <v>6</v>
      </c>
      <c r="E158" s="7">
        <v>0.0</v>
      </c>
      <c r="F158" s="10"/>
      <c r="G158" s="10"/>
      <c r="H158" s="10"/>
      <c r="I158" s="10"/>
      <c r="J158" s="10"/>
      <c r="K158" s="10"/>
    </row>
    <row r="159">
      <c r="A159" s="6" t="s">
        <v>103</v>
      </c>
      <c r="B159" s="7" t="s">
        <v>117</v>
      </c>
      <c r="C159" s="7" t="s">
        <v>95</v>
      </c>
      <c r="D159" s="7" t="s">
        <v>6</v>
      </c>
      <c r="E159" s="7">
        <v>0.0</v>
      </c>
      <c r="F159" s="10"/>
      <c r="G159" s="10"/>
      <c r="H159" s="10"/>
      <c r="I159" s="10"/>
      <c r="J159" s="10"/>
      <c r="K159" s="10"/>
    </row>
    <row r="160">
      <c r="A160" s="6" t="s">
        <v>104</v>
      </c>
      <c r="B160" s="7" t="s">
        <v>95</v>
      </c>
      <c r="C160" s="7" t="s">
        <v>95</v>
      </c>
      <c r="D160" s="7">
        <v>1.0</v>
      </c>
      <c r="E160" s="7">
        <v>0.0</v>
      </c>
      <c r="F160" s="10"/>
      <c r="G160" s="10"/>
      <c r="H160" s="10"/>
      <c r="I160" s="10"/>
      <c r="J160" s="10"/>
      <c r="K160" s="10"/>
    </row>
    <row r="161">
      <c r="A161" s="6" t="s">
        <v>121</v>
      </c>
      <c r="B161" s="7">
        <v>0.0</v>
      </c>
      <c r="C161" s="7">
        <v>0.0</v>
      </c>
      <c r="D161" s="7">
        <v>18.0</v>
      </c>
      <c r="E161" s="7">
        <v>3.0</v>
      </c>
      <c r="F161" s="10"/>
      <c r="G161" s="10"/>
      <c r="H161" s="10"/>
      <c r="I161" s="10"/>
      <c r="J161" s="10"/>
      <c r="K161" s="10"/>
    </row>
    <row r="162">
      <c r="A162" s="6" t="s">
        <v>122</v>
      </c>
      <c r="B162" s="7">
        <v>0.0</v>
      </c>
      <c r="C162" s="7" t="s">
        <v>95</v>
      </c>
      <c r="D162" s="7">
        <v>2.0</v>
      </c>
      <c r="E162" s="7">
        <v>1.0</v>
      </c>
      <c r="F162" s="10"/>
      <c r="G162" s="10"/>
      <c r="H162" s="10"/>
      <c r="I162" s="10"/>
      <c r="J162" s="10"/>
      <c r="K162" s="10"/>
    </row>
    <row r="163">
      <c r="A163" s="6" t="s">
        <v>123</v>
      </c>
      <c r="B163" s="7" t="s">
        <v>95</v>
      </c>
      <c r="C163" s="7" t="s">
        <v>95</v>
      </c>
      <c r="D163" s="7">
        <v>0.0</v>
      </c>
      <c r="E163" s="7">
        <v>1.0</v>
      </c>
      <c r="F163" s="10"/>
      <c r="G163" s="10"/>
      <c r="H163" s="10"/>
      <c r="I163" s="10"/>
      <c r="J163" s="10"/>
      <c r="K163" s="10"/>
    </row>
    <row r="164">
      <c r="A164" s="9" t="s">
        <v>29</v>
      </c>
      <c r="B164" s="5"/>
      <c r="C164" s="7" t="s">
        <v>124</v>
      </c>
      <c r="D164" s="5"/>
      <c r="E164" s="7" t="s">
        <v>125</v>
      </c>
      <c r="F164" s="10"/>
      <c r="G164" s="10"/>
      <c r="H164" s="10"/>
      <c r="I164" s="10"/>
      <c r="J164" s="10"/>
      <c r="K164" s="10"/>
    </row>
    <row r="165">
      <c r="A165" s="11"/>
      <c r="B165" s="5"/>
      <c r="C165" s="5"/>
      <c r="D165" s="5"/>
      <c r="E165" s="10"/>
      <c r="F165" s="10"/>
      <c r="G165" s="10"/>
      <c r="H165" s="10"/>
      <c r="I165" s="10"/>
      <c r="J165" s="10"/>
      <c r="K165" s="10"/>
    </row>
    <row r="166">
      <c r="A166" s="4" t="s">
        <v>126</v>
      </c>
      <c r="B166" s="7">
        <v>0.0</v>
      </c>
      <c r="C166" s="5"/>
      <c r="D166" s="5"/>
      <c r="E166" s="10"/>
      <c r="F166" s="10"/>
      <c r="G166" s="10"/>
      <c r="H166" s="10"/>
      <c r="I166" s="10"/>
      <c r="J166" s="10"/>
      <c r="K166" s="10"/>
    </row>
    <row r="167">
      <c r="A167" s="6" t="s">
        <v>127</v>
      </c>
      <c r="B167" s="7">
        <v>1.0</v>
      </c>
      <c r="C167" s="7">
        <v>0.0</v>
      </c>
      <c r="D167" s="7">
        <v>0.0</v>
      </c>
      <c r="E167" s="7">
        <v>0.0</v>
      </c>
      <c r="F167" s="10"/>
      <c r="G167" s="10"/>
      <c r="H167" s="10"/>
      <c r="I167" s="10"/>
      <c r="J167" s="10"/>
      <c r="K167" s="10"/>
    </row>
    <row r="168">
      <c r="A168" s="6" t="s">
        <v>128</v>
      </c>
      <c r="B168" s="7">
        <v>0.0</v>
      </c>
      <c r="C168" s="7">
        <v>0.0</v>
      </c>
      <c r="D168" s="7">
        <v>0.0</v>
      </c>
      <c r="E168" s="7">
        <v>0.0</v>
      </c>
      <c r="F168" s="10"/>
      <c r="G168" s="10"/>
      <c r="H168" s="10"/>
      <c r="I168" s="10"/>
      <c r="J168" s="10"/>
      <c r="K168" s="10"/>
    </row>
    <row r="169">
      <c r="A169" s="6" t="s">
        <v>129</v>
      </c>
      <c r="B169" s="7">
        <v>10.0</v>
      </c>
      <c r="C169" s="7">
        <v>0.0</v>
      </c>
      <c r="D169" s="7">
        <v>0.0</v>
      </c>
      <c r="E169" s="7">
        <v>0.0</v>
      </c>
      <c r="F169" s="10"/>
      <c r="G169" s="10"/>
      <c r="H169" s="10"/>
      <c r="I169" s="10"/>
      <c r="J169" s="10"/>
      <c r="K169" s="10"/>
    </row>
    <row r="170">
      <c r="A170" s="6" t="s">
        <v>130</v>
      </c>
      <c r="B170" s="5"/>
      <c r="C170" s="7">
        <v>21.0</v>
      </c>
      <c r="D170" s="7">
        <v>7.0</v>
      </c>
      <c r="E170" s="7">
        <v>2.0</v>
      </c>
      <c r="F170" s="10"/>
      <c r="G170" s="10"/>
      <c r="H170" s="10"/>
      <c r="I170" s="10"/>
      <c r="J170" s="10"/>
      <c r="K170" s="10"/>
    </row>
    <row r="171">
      <c r="A171" s="6" t="s">
        <v>131</v>
      </c>
      <c r="B171" s="7" t="s">
        <v>132</v>
      </c>
      <c r="C171" s="7" t="s">
        <v>133</v>
      </c>
      <c r="D171" s="7" t="s">
        <v>134</v>
      </c>
      <c r="E171" s="7" t="s">
        <v>135</v>
      </c>
      <c r="F171" s="10"/>
      <c r="G171" s="10"/>
      <c r="H171" s="10"/>
      <c r="I171" s="10"/>
      <c r="J171" s="10"/>
      <c r="K171" s="10"/>
    </row>
    <row r="172">
      <c r="A172" s="9" t="s">
        <v>29</v>
      </c>
      <c r="B172" s="5"/>
      <c r="C172" s="5"/>
      <c r="D172" s="5"/>
      <c r="E172" s="10"/>
      <c r="F172" s="10"/>
      <c r="G172" s="10"/>
      <c r="H172" s="10"/>
      <c r="I172" s="10"/>
      <c r="J172" s="10"/>
      <c r="K172" s="10"/>
    </row>
    <row r="173">
      <c r="A173" s="11"/>
      <c r="B173" s="5"/>
      <c r="C173" s="5"/>
      <c r="D173" s="5"/>
      <c r="E173" s="10"/>
      <c r="F173" s="10"/>
      <c r="G173" s="10"/>
      <c r="H173" s="10"/>
      <c r="I173" s="10"/>
      <c r="J173" s="10"/>
      <c r="K173" s="10"/>
    </row>
    <row r="174">
      <c r="A174" s="4" t="s">
        <v>136</v>
      </c>
      <c r="B174" s="5"/>
      <c r="C174" s="5"/>
      <c r="D174" s="5"/>
      <c r="E174" s="10"/>
      <c r="F174" s="10"/>
      <c r="G174" s="10"/>
      <c r="H174" s="10"/>
      <c r="I174" s="10"/>
      <c r="J174" s="10"/>
      <c r="K174" s="10"/>
    </row>
    <row r="175">
      <c r="A175" s="6" t="s">
        <v>137</v>
      </c>
      <c r="B175" s="7">
        <v>953.0</v>
      </c>
      <c r="C175" s="7">
        <v>0.0</v>
      </c>
      <c r="D175" s="7">
        <v>581.0</v>
      </c>
      <c r="E175" s="7">
        <v>319.0</v>
      </c>
      <c r="F175" s="10"/>
      <c r="G175" s="10"/>
      <c r="H175" s="10"/>
      <c r="I175" s="10"/>
      <c r="J175" s="10"/>
      <c r="K175" s="10"/>
    </row>
    <row r="176">
      <c r="A176" s="6" t="s">
        <v>67</v>
      </c>
      <c r="B176" s="7">
        <v>889.0</v>
      </c>
      <c r="C176" s="7">
        <v>0.0</v>
      </c>
      <c r="D176" s="7">
        <v>560.0</v>
      </c>
      <c r="E176" s="7">
        <v>302.0</v>
      </c>
      <c r="F176" s="10"/>
      <c r="G176" s="10"/>
      <c r="H176" s="10"/>
      <c r="I176" s="10"/>
      <c r="J176" s="10"/>
      <c r="K176" s="10"/>
    </row>
    <row r="177">
      <c r="A177" s="6" t="s">
        <v>68</v>
      </c>
      <c r="B177" s="7">
        <v>64.0</v>
      </c>
      <c r="C177" s="7">
        <v>0.0</v>
      </c>
      <c r="D177" s="7">
        <v>20.0</v>
      </c>
      <c r="E177" s="7">
        <v>17.0</v>
      </c>
      <c r="F177" s="10"/>
      <c r="G177" s="10"/>
      <c r="H177" s="10"/>
      <c r="I177" s="10"/>
      <c r="J177" s="10"/>
      <c r="K177" s="10"/>
    </row>
    <row r="178">
      <c r="A178" s="6" t="s">
        <v>69</v>
      </c>
      <c r="B178" s="7">
        <v>0.0</v>
      </c>
      <c r="C178" s="7">
        <v>0.0</v>
      </c>
      <c r="D178" s="7">
        <v>1.0</v>
      </c>
      <c r="E178" s="7">
        <v>0.0</v>
      </c>
      <c r="F178" s="10"/>
      <c r="G178" s="10"/>
      <c r="H178" s="10"/>
      <c r="I178" s="10"/>
      <c r="J178" s="10"/>
      <c r="K178" s="10"/>
    </row>
    <row r="179">
      <c r="A179" s="6" t="s">
        <v>70</v>
      </c>
      <c r="B179" s="7">
        <v>0.0</v>
      </c>
      <c r="C179" s="7">
        <v>0.0</v>
      </c>
      <c r="D179" s="7">
        <v>0.0</v>
      </c>
      <c r="E179" s="7">
        <v>0.0</v>
      </c>
      <c r="F179" s="10"/>
      <c r="G179" s="10"/>
      <c r="H179" s="10"/>
      <c r="I179" s="10"/>
      <c r="J179" s="10"/>
      <c r="K179" s="10"/>
    </row>
    <row r="180">
      <c r="A180" s="6" t="s">
        <v>138</v>
      </c>
      <c r="B180" s="7">
        <v>787.0</v>
      </c>
      <c r="C180" s="7">
        <v>555.0</v>
      </c>
      <c r="D180" s="7">
        <v>139.0</v>
      </c>
      <c r="E180" s="7">
        <v>49.0</v>
      </c>
      <c r="F180" s="10"/>
      <c r="G180" s="10"/>
      <c r="H180" s="10"/>
      <c r="I180" s="10"/>
      <c r="J180" s="10"/>
      <c r="K180" s="10"/>
    </row>
    <row r="181">
      <c r="A181" s="6" t="s">
        <v>67</v>
      </c>
      <c r="B181" s="7">
        <v>761.0</v>
      </c>
      <c r="C181" s="7">
        <v>555.0</v>
      </c>
      <c r="D181" s="7">
        <v>136.0</v>
      </c>
      <c r="E181" s="7">
        <v>49.0</v>
      </c>
      <c r="F181" s="10"/>
      <c r="G181" s="10"/>
      <c r="H181" s="10"/>
      <c r="I181" s="10"/>
      <c r="J181" s="10"/>
      <c r="K181" s="10"/>
    </row>
    <row r="182">
      <c r="A182" s="6" t="s">
        <v>68</v>
      </c>
      <c r="B182" s="7">
        <v>26.0</v>
      </c>
      <c r="C182" s="7">
        <v>0.0</v>
      </c>
      <c r="D182" s="7">
        <v>3.0</v>
      </c>
      <c r="E182" s="7">
        <v>0.0</v>
      </c>
      <c r="F182" s="10"/>
      <c r="G182" s="10"/>
      <c r="H182" s="10"/>
      <c r="I182" s="10"/>
      <c r="J182" s="10"/>
      <c r="K182" s="10"/>
    </row>
    <row r="183">
      <c r="A183" s="6" t="s">
        <v>69</v>
      </c>
      <c r="B183" s="7">
        <v>0.0</v>
      </c>
      <c r="C183" s="7">
        <v>0.0</v>
      </c>
      <c r="D183" s="7">
        <v>0.0</v>
      </c>
      <c r="E183" s="7">
        <v>0.0</v>
      </c>
      <c r="F183" s="10"/>
      <c r="G183" s="10"/>
      <c r="H183" s="10"/>
      <c r="I183" s="10"/>
      <c r="J183" s="10"/>
      <c r="K183" s="10"/>
    </row>
    <row r="184">
      <c r="A184" s="6" t="s">
        <v>70</v>
      </c>
      <c r="B184" s="7">
        <v>0.0</v>
      </c>
      <c r="C184" s="7">
        <v>0.0</v>
      </c>
      <c r="D184" s="7">
        <v>0.0</v>
      </c>
      <c r="E184" s="7">
        <v>0.0</v>
      </c>
      <c r="F184" s="10"/>
      <c r="G184" s="10"/>
      <c r="H184" s="10"/>
      <c r="I184" s="10"/>
      <c r="J184" s="10"/>
      <c r="K184" s="10"/>
    </row>
    <row r="185">
      <c r="A185" s="6" t="s">
        <v>139</v>
      </c>
      <c r="B185" s="7">
        <v>0.0</v>
      </c>
      <c r="C185" s="7">
        <v>0.0</v>
      </c>
      <c r="D185" s="7">
        <v>0.0</v>
      </c>
      <c r="E185" s="7">
        <v>0.0</v>
      </c>
      <c r="F185" s="10"/>
      <c r="G185" s="10"/>
      <c r="H185" s="10"/>
      <c r="I185" s="10"/>
      <c r="J185" s="10"/>
      <c r="K185" s="10"/>
    </row>
    <row r="186">
      <c r="A186" s="6" t="s">
        <v>140</v>
      </c>
      <c r="B186" s="7">
        <v>0.0</v>
      </c>
      <c r="C186" s="7">
        <v>0.0</v>
      </c>
      <c r="D186" s="7">
        <v>0.0</v>
      </c>
      <c r="E186" s="7">
        <v>0.0</v>
      </c>
      <c r="F186" s="10"/>
      <c r="G186" s="10"/>
      <c r="H186" s="10"/>
      <c r="I186" s="10"/>
      <c r="J186" s="10"/>
      <c r="K186" s="10"/>
    </row>
    <row r="187">
      <c r="A187" s="9" t="s">
        <v>29</v>
      </c>
      <c r="B187" s="5"/>
      <c r="C187" s="5"/>
      <c r="D187" s="5"/>
      <c r="E187" s="10"/>
      <c r="F187" s="10"/>
      <c r="G187" s="10"/>
      <c r="H187" s="10"/>
      <c r="I187" s="10"/>
      <c r="J187" s="10"/>
      <c r="K187" s="10"/>
    </row>
    <row r="188">
      <c r="A188" s="11"/>
      <c r="B188" s="5"/>
      <c r="C188" s="5"/>
      <c r="D188" s="5"/>
      <c r="E188" s="10"/>
      <c r="F188" s="10"/>
      <c r="G188" s="10"/>
      <c r="H188" s="10"/>
      <c r="I188" s="10"/>
      <c r="J188" s="10"/>
      <c r="K188" s="10"/>
    </row>
    <row r="189">
      <c r="B189" s="5"/>
      <c r="C189" s="5"/>
      <c r="D189" s="5"/>
      <c r="E189" s="10"/>
      <c r="F189" s="10"/>
      <c r="G189" s="10"/>
      <c r="H189" s="10"/>
      <c r="I189" s="10"/>
      <c r="J189" s="10"/>
      <c r="K189" s="10"/>
    </row>
    <row r="190">
      <c r="B190" s="5"/>
      <c r="C190" s="5"/>
      <c r="D190" s="5"/>
      <c r="E190" s="10"/>
      <c r="F190" s="10"/>
      <c r="G190" s="10"/>
      <c r="H190" s="10"/>
      <c r="I190" s="10"/>
      <c r="J190" s="10"/>
      <c r="K190" s="10"/>
    </row>
    <row r="191">
      <c r="B191" s="5"/>
      <c r="C191" s="5"/>
      <c r="D191" s="5"/>
      <c r="E191" s="10"/>
      <c r="F191" s="10"/>
      <c r="G191" s="10"/>
      <c r="H191" s="10"/>
      <c r="I191" s="10"/>
      <c r="J191" s="10"/>
      <c r="K191" s="10"/>
    </row>
    <row r="192">
      <c r="B192" s="5"/>
      <c r="C192" s="5"/>
      <c r="D192" s="5"/>
      <c r="E192" s="10"/>
      <c r="F192" s="10"/>
      <c r="G192" s="10"/>
      <c r="H192" s="10"/>
      <c r="I192" s="10"/>
      <c r="J192" s="10"/>
      <c r="K192" s="10"/>
    </row>
    <row r="193">
      <c r="B193" s="5"/>
      <c r="C193" s="5"/>
      <c r="D193" s="5"/>
      <c r="E193" s="10"/>
      <c r="F193" s="10"/>
      <c r="G193" s="10"/>
      <c r="H193" s="10"/>
      <c r="I193" s="10"/>
      <c r="J193" s="10"/>
      <c r="K193" s="10"/>
    </row>
    <row r="194">
      <c r="B194" s="5"/>
      <c r="C194" s="5"/>
      <c r="D194" s="5"/>
      <c r="E194" s="10"/>
      <c r="F194" s="10"/>
      <c r="G194" s="10"/>
      <c r="H194" s="10"/>
      <c r="I194" s="10"/>
      <c r="J194" s="10"/>
      <c r="K194" s="10"/>
    </row>
    <row r="195">
      <c r="B195" s="5"/>
      <c r="C195" s="5"/>
      <c r="D195" s="5"/>
      <c r="E195" s="10"/>
      <c r="F195" s="10"/>
      <c r="G195" s="10"/>
      <c r="H195" s="10"/>
      <c r="I195" s="10"/>
      <c r="J195" s="10"/>
      <c r="K195" s="10"/>
    </row>
    <row r="196">
      <c r="B196" s="5"/>
      <c r="C196" s="5"/>
      <c r="D196" s="5"/>
      <c r="E196" s="10"/>
      <c r="F196" s="10"/>
      <c r="G196" s="10"/>
      <c r="H196" s="10"/>
      <c r="I196" s="10"/>
      <c r="J196" s="10"/>
      <c r="K196" s="10"/>
    </row>
    <row r="197">
      <c r="B197" s="5"/>
      <c r="C197" s="5"/>
      <c r="D197" s="5"/>
    </row>
    <row r="198">
      <c r="B198" s="5"/>
      <c r="C198" s="5"/>
      <c r="D198" s="5"/>
    </row>
    <row r="199">
      <c r="B199" s="5"/>
      <c r="C199" s="5"/>
      <c r="D199" s="5"/>
    </row>
    <row r="200">
      <c r="B200" s="5"/>
      <c r="C200" s="5"/>
      <c r="D200" s="5"/>
    </row>
    <row r="201">
      <c r="B201" s="5"/>
      <c r="C201" s="5"/>
      <c r="D201" s="5"/>
    </row>
    <row r="202">
      <c r="B202" s="5"/>
      <c r="C202" s="5"/>
      <c r="D202" s="5"/>
    </row>
    <row r="203">
      <c r="B203" s="5"/>
      <c r="C203" s="5"/>
      <c r="D203" s="5"/>
    </row>
    <row r="204">
      <c r="B204" s="5"/>
      <c r="C204" s="5"/>
      <c r="D204" s="5"/>
    </row>
    <row r="205">
      <c r="B205" s="5"/>
      <c r="C205" s="5"/>
      <c r="D205" s="5"/>
    </row>
    <row r="206">
      <c r="B206" s="5"/>
      <c r="C206" s="5"/>
      <c r="D206" s="5"/>
    </row>
    <row r="207">
      <c r="B207" s="5"/>
      <c r="C207" s="5"/>
      <c r="D207" s="5"/>
    </row>
    <row r="208">
      <c r="B208" s="5"/>
      <c r="C208" s="5"/>
      <c r="D208" s="5"/>
    </row>
    <row r="209">
      <c r="B209" s="5"/>
      <c r="C209" s="5"/>
      <c r="D209" s="5"/>
    </row>
    <row r="210">
      <c r="B210" s="5"/>
      <c r="C210" s="5"/>
      <c r="D210" s="5"/>
    </row>
    <row r="211">
      <c r="B211" s="5"/>
      <c r="C211" s="5"/>
      <c r="D211" s="5"/>
    </row>
    <row r="212">
      <c r="B212" s="5"/>
      <c r="C212" s="5"/>
      <c r="D212" s="5"/>
    </row>
    <row r="213">
      <c r="B213" s="5"/>
      <c r="C213" s="5"/>
      <c r="D213" s="5"/>
    </row>
    <row r="214">
      <c r="B214" s="5"/>
      <c r="C214" s="5"/>
      <c r="D214" s="5"/>
    </row>
    <row r="215">
      <c r="B215" s="5"/>
      <c r="C215" s="5"/>
      <c r="D215" s="5"/>
    </row>
    <row r="216">
      <c r="B216" s="5"/>
      <c r="C216" s="5"/>
      <c r="D216" s="5"/>
    </row>
    <row r="217">
      <c r="B217" s="5"/>
      <c r="C217" s="5"/>
      <c r="D217" s="5"/>
    </row>
    <row r="218">
      <c r="B218" s="5"/>
      <c r="C218" s="5"/>
      <c r="D218" s="5"/>
    </row>
    <row r="219">
      <c r="B219" s="5"/>
      <c r="C219" s="5"/>
      <c r="D219" s="5"/>
    </row>
    <row r="220">
      <c r="B220" s="5"/>
      <c r="C220" s="5"/>
      <c r="D220" s="5"/>
    </row>
    <row r="221">
      <c r="B221" s="5"/>
      <c r="C221" s="5"/>
      <c r="D221" s="5"/>
    </row>
    <row r="222">
      <c r="B222" s="5"/>
      <c r="C222" s="5"/>
      <c r="D222" s="5"/>
    </row>
    <row r="223">
      <c r="B223" s="5"/>
      <c r="C223" s="5"/>
      <c r="D223" s="5"/>
    </row>
    <row r="224">
      <c r="B224" s="5"/>
      <c r="C224" s="5"/>
      <c r="D224" s="5"/>
    </row>
    <row r="225">
      <c r="B225" s="5"/>
      <c r="C225" s="5"/>
      <c r="D225" s="5"/>
    </row>
    <row r="226">
      <c r="B226" s="5"/>
      <c r="C226" s="5"/>
      <c r="D226" s="5"/>
    </row>
    <row r="227">
      <c r="B227" s="5"/>
      <c r="C227" s="5"/>
      <c r="D227" s="5"/>
    </row>
    <row r="228">
      <c r="B228" s="5"/>
      <c r="C228" s="5"/>
      <c r="D228" s="5"/>
    </row>
    <row r="229">
      <c r="B229" s="5"/>
      <c r="C229" s="5"/>
      <c r="D229" s="5"/>
    </row>
    <row r="230">
      <c r="B230" s="5"/>
      <c r="C230" s="5"/>
      <c r="D230" s="5"/>
    </row>
    <row r="231">
      <c r="B231" s="5"/>
      <c r="C231" s="5"/>
      <c r="D231" s="5"/>
    </row>
    <row r="232">
      <c r="B232" s="5"/>
      <c r="C232" s="5"/>
      <c r="D232" s="5"/>
    </row>
    <row r="233">
      <c r="B233" s="5"/>
      <c r="C233" s="5"/>
      <c r="D233" s="5"/>
    </row>
    <row r="234">
      <c r="B234" s="5"/>
      <c r="C234" s="5"/>
      <c r="D234" s="5"/>
    </row>
    <row r="235">
      <c r="B235" s="5"/>
      <c r="C235" s="5"/>
      <c r="D235" s="5"/>
    </row>
    <row r="236">
      <c r="B236" s="5"/>
      <c r="C236" s="5"/>
      <c r="D236" s="5"/>
    </row>
    <row r="237">
      <c r="B237" s="5"/>
      <c r="C237" s="5"/>
      <c r="D237" s="5"/>
    </row>
    <row r="238">
      <c r="B238" s="5"/>
      <c r="C238" s="5"/>
      <c r="D238" s="5"/>
    </row>
    <row r="239">
      <c r="B239" s="5"/>
      <c r="C239" s="5"/>
      <c r="D239" s="5"/>
    </row>
    <row r="240">
      <c r="B240" s="5"/>
      <c r="C240" s="5"/>
      <c r="D240" s="5"/>
    </row>
    <row r="241">
      <c r="B241" s="5"/>
      <c r="C241" s="5"/>
      <c r="D241" s="5"/>
    </row>
    <row r="242">
      <c r="B242" s="5"/>
      <c r="C242" s="5"/>
      <c r="D242" s="5"/>
    </row>
    <row r="243">
      <c r="B243" s="5"/>
      <c r="C243" s="5"/>
      <c r="D243" s="5"/>
    </row>
    <row r="244">
      <c r="B244" s="5"/>
      <c r="C244" s="5"/>
      <c r="D244" s="5"/>
    </row>
    <row r="245">
      <c r="B245" s="5"/>
      <c r="C245" s="5"/>
      <c r="D245" s="5"/>
    </row>
    <row r="246">
      <c r="B246" s="5"/>
      <c r="C246" s="5"/>
      <c r="D246" s="5"/>
    </row>
    <row r="247">
      <c r="B247" s="5"/>
      <c r="C247" s="5"/>
      <c r="D247" s="5"/>
    </row>
    <row r="248">
      <c r="B248" s="5"/>
      <c r="C248" s="5"/>
      <c r="D248" s="5"/>
    </row>
    <row r="249">
      <c r="B249" s="5"/>
      <c r="C249" s="5"/>
      <c r="D249" s="5"/>
    </row>
    <row r="250">
      <c r="B250" s="5"/>
      <c r="C250" s="5"/>
      <c r="D250" s="5"/>
    </row>
    <row r="251">
      <c r="B251" s="5"/>
      <c r="C251" s="5"/>
      <c r="D251" s="5"/>
    </row>
    <row r="252">
      <c r="B252" s="5"/>
      <c r="C252" s="5"/>
      <c r="D252" s="5"/>
    </row>
    <row r="253">
      <c r="B253" s="5"/>
      <c r="C253" s="5"/>
      <c r="D253" s="5"/>
    </row>
    <row r="254">
      <c r="B254" s="5"/>
      <c r="C254" s="5"/>
      <c r="D254" s="5"/>
    </row>
    <row r="255">
      <c r="B255" s="5"/>
      <c r="C255" s="5"/>
      <c r="D255" s="5"/>
    </row>
    <row r="256">
      <c r="B256" s="5"/>
      <c r="C256" s="5"/>
      <c r="D256" s="5"/>
    </row>
    <row r="257">
      <c r="B257" s="5"/>
      <c r="C257" s="5"/>
      <c r="D257" s="5"/>
    </row>
    <row r="258">
      <c r="B258" s="5"/>
      <c r="C258" s="5"/>
      <c r="D258" s="5"/>
    </row>
    <row r="259">
      <c r="B259" s="5"/>
      <c r="C259" s="5"/>
      <c r="D259" s="5"/>
    </row>
    <row r="260">
      <c r="B260" s="5"/>
      <c r="C260" s="5"/>
      <c r="D260" s="5"/>
    </row>
    <row r="261">
      <c r="B261" s="5"/>
      <c r="C261" s="5"/>
      <c r="D261" s="5"/>
    </row>
    <row r="262">
      <c r="B262" s="5"/>
      <c r="C262" s="5"/>
      <c r="D262" s="5"/>
    </row>
    <row r="263">
      <c r="B263" s="5"/>
      <c r="C263" s="5"/>
      <c r="D263" s="5"/>
    </row>
    <row r="264">
      <c r="B264" s="5"/>
      <c r="C264" s="5"/>
      <c r="D264" s="5"/>
    </row>
    <row r="265">
      <c r="B265" s="5"/>
      <c r="C265" s="5"/>
      <c r="D265" s="5"/>
    </row>
    <row r="266">
      <c r="B266" s="5"/>
      <c r="C266" s="5"/>
      <c r="D266" s="5"/>
    </row>
    <row r="267">
      <c r="B267" s="5"/>
      <c r="C267" s="5"/>
      <c r="D267" s="5"/>
    </row>
    <row r="268">
      <c r="B268" s="5"/>
      <c r="C268" s="5"/>
      <c r="D268" s="5"/>
    </row>
    <row r="269">
      <c r="B269" s="5"/>
      <c r="C269" s="5"/>
      <c r="D269" s="5"/>
    </row>
    <row r="270">
      <c r="B270" s="5"/>
      <c r="C270" s="5"/>
      <c r="D270" s="5"/>
    </row>
    <row r="271">
      <c r="B271" s="5"/>
      <c r="C271" s="5"/>
      <c r="D271" s="5"/>
    </row>
    <row r="272">
      <c r="B272" s="5"/>
      <c r="C272" s="5"/>
      <c r="D272" s="5"/>
    </row>
    <row r="273">
      <c r="B273" s="5"/>
      <c r="C273" s="5"/>
      <c r="D273" s="5"/>
    </row>
    <row r="274">
      <c r="B274" s="5"/>
      <c r="C274" s="5"/>
      <c r="D274" s="5"/>
    </row>
    <row r="275">
      <c r="B275" s="5"/>
      <c r="C275" s="5"/>
      <c r="D275" s="5"/>
    </row>
    <row r="276">
      <c r="B276" s="5"/>
      <c r="C276" s="5"/>
      <c r="D276" s="5"/>
    </row>
    <row r="277">
      <c r="B277" s="5"/>
      <c r="C277" s="5"/>
      <c r="D277" s="5"/>
    </row>
    <row r="278">
      <c r="B278" s="5"/>
      <c r="C278" s="5"/>
      <c r="D278" s="5"/>
    </row>
    <row r="279">
      <c r="B279" s="5"/>
      <c r="C279" s="5"/>
      <c r="D279" s="5"/>
    </row>
    <row r="280">
      <c r="B280" s="5"/>
      <c r="C280" s="5"/>
      <c r="D280" s="5"/>
    </row>
    <row r="281">
      <c r="B281" s="5"/>
      <c r="C281" s="5"/>
      <c r="D281" s="5"/>
    </row>
    <row r="282">
      <c r="B282" s="5"/>
      <c r="C282" s="5"/>
      <c r="D282" s="5"/>
    </row>
    <row r="283">
      <c r="B283" s="5"/>
      <c r="C283" s="5"/>
      <c r="D283" s="5"/>
    </row>
    <row r="284">
      <c r="B284" s="5"/>
      <c r="C284" s="5"/>
      <c r="D284" s="5"/>
    </row>
    <row r="285">
      <c r="B285" s="5"/>
      <c r="C285" s="5"/>
      <c r="D285" s="5"/>
    </row>
    <row r="286">
      <c r="B286" s="5"/>
      <c r="C286" s="5"/>
      <c r="D286" s="5"/>
    </row>
    <row r="287">
      <c r="B287" s="5"/>
      <c r="C287" s="5"/>
      <c r="D287" s="5"/>
    </row>
    <row r="288">
      <c r="B288" s="5"/>
      <c r="C288" s="5"/>
      <c r="D288" s="5"/>
    </row>
    <row r="289">
      <c r="B289" s="5"/>
      <c r="C289" s="5"/>
      <c r="D289" s="5"/>
    </row>
    <row r="290">
      <c r="B290" s="5"/>
      <c r="C290" s="5"/>
      <c r="D290" s="5"/>
    </row>
    <row r="291">
      <c r="B291" s="5"/>
      <c r="C291" s="5"/>
      <c r="D291" s="5"/>
    </row>
    <row r="292">
      <c r="B292" s="5"/>
      <c r="C292" s="5"/>
      <c r="D292" s="5"/>
    </row>
    <row r="293">
      <c r="B293" s="5"/>
      <c r="C293" s="5"/>
      <c r="D293" s="5"/>
    </row>
    <row r="294">
      <c r="B294" s="5"/>
      <c r="C294" s="5"/>
      <c r="D294" s="5"/>
    </row>
    <row r="295">
      <c r="B295" s="5"/>
      <c r="C295" s="5"/>
      <c r="D295" s="5"/>
    </row>
    <row r="296">
      <c r="B296" s="5"/>
      <c r="C296" s="5"/>
      <c r="D296" s="5"/>
    </row>
    <row r="297">
      <c r="B297" s="5"/>
      <c r="C297" s="5"/>
      <c r="D297" s="5"/>
    </row>
    <row r="298">
      <c r="B298" s="5"/>
      <c r="C298" s="5"/>
      <c r="D298" s="5"/>
    </row>
    <row r="299">
      <c r="B299" s="5"/>
      <c r="C299" s="5"/>
      <c r="D299" s="5"/>
    </row>
    <row r="300">
      <c r="B300" s="5"/>
      <c r="C300" s="5"/>
      <c r="D300" s="5"/>
    </row>
    <row r="301">
      <c r="B301" s="5"/>
      <c r="C301" s="5"/>
      <c r="D301" s="5"/>
    </row>
    <row r="302">
      <c r="B302" s="5"/>
      <c r="C302" s="5"/>
      <c r="D302" s="5"/>
    </row>
    <row r="303">
      <c r="B303" s="5"/>
      <c r="C303" s="5"/>
      <c r="D303" s="5"/>
    </row>
    <row r="304">
      <c r="B304" s="5"/>
      <c r="C304" s="5"/>
      <c r="D304" s="5"/>
    </row>
    <row r="305">
      <c r="B305" s="5"/>
      <c r="C305" s="5"/>
      <c r="D305" s="5"/>
    </row>
    <row r="306">
      <c r="B306" s="5"/>
      <c r="C306" s="5"/>
      <c r="D306" s="5"/>
    </row>
    <row r="307">
      <c r="B307" s="5"/>
      <c r="C307" s="5"/>
      <c r="D307" s="5"/>
    </row>
    <row r="308">
      <c r="B308" s="5"/>
      <c r="C308" s="5"/>
      <c r="D308" s="5"/>
    </row>
    <row r="309">
      <c r="B309" s="5"/>
      <c r="C309" s="5"/>
      <c r="D309" s="5"/>
    </row>
    <row r="310">
      <c r="B310" s="5"/>
      <c r="C310" s="5"/>
      <c r="D310" s="5"/>
    </row>
    <row r="311">
      <c r="B311" s="5"/>
      <c r="C311" s="5"/>
      <c r="D311" s="5"/>
    </row>
    <row r="312">
      <c r="B312" s="5"/>
      <c r="C312" s="5"/>
      <c r="D312" s="5"/>
    </row>
    <row r="313">
      <c r="B313" s="5"/>
      <c r="C313" s="5"/>
      <c r="D313" s="5"/>
    </row>
    <row r="314">
      <c r="B314" s="5"/>
      <c r="C314" s="5"/>
      <c r="D314" s="5"/>
    </row>
    <row r="315">
      <c r="B315" s="5"/>
      <c r="C315" s="5"/>
      <c r="D315" s="5"/>
    </row>
    <row r="316">
      <c r="B316" s="5"/>
      <c r="C316" s="5"/>
      <c r="D316" s="5"/>
    </row>
    <row r="317">
      <c r="B317" s="5"/>
      <c r="C317" s="5"/>
      <c r="D317" s="5"/>
    </row>
    <row r="318">
      <c r="B318" s="5"/>
      <c r="C318" s="5"/>
      <c r="D318" s="5"/>
    </row>
    <row r="319">
      <c r="B319" s="5"/>
      <c r="C319" s="5"/>
      <c r="D319" s="5"/>
    </row>
    <row r="320">
      <c r="B320" s="5"/>
      <c r="C320" s="5"/>
      <c r="D320" s="5"/>
    </row>
    <row r="321">
      <c r="B321" s="5"/>
      <c r="C321" s="5"/>
      <c r="D321" s="5"/>
    </row>
    <row r="322">
      <c r="B322" s="5"/>
      <c r="C322" s="5"/>
      <c r="D322" s="5"/>
    </row>
    <row r="323">
      <c r="B323" s="5"/>
      <c r="C323" s="5"/>
      <c r="D323" s="5"/>
    </row>
    <row r="324">
      <c r="B324" s="5"/>
      <c r="C324" s="5"/>
      <c r="D324" s="5"/>
    </row>
    <row r="325">
      <c r="B325" s="5"/>
      <c r="C325" s="5"/>
      <c r="D325" s="5"/>
    </row>
    <row r="326">
      <c r="B326" s="5"/>
      <c r="C326" s="5"/>
      <c r="D326" s="5"/>
    </row>
    <row r="327">
      <c r="B327" s="5"/>
      <c r="C327" s="5"/>
      <c r="D327" s="5"/>
    </row>
    <row r="328">
      <c r="B328" s="5"/>
      <c r="C328" s="5"/>
      <c r="D328" s="5"/>
    </row>
    <row r="329">
      <c r="B329" s="5"/>
      <c r="C329" s="5"/>
      <c r="D329" s="5"/>
    </row>
    <row r="330">
      <c r="B330" s="5"/>
      <c r="C330" s="5"/>
      <c r="D330" s="5"/>
    </row>
    <row r="331">
      <c r="B331" s="5"/>
      <c r="C331" s="5"/>
      <c r="D331" s="5"/>
    </row>
    <row r="332">
      <c r="B332" s="5"/>
      <c r="C332" s="5"/>
      <c r="D332" s="5"/>
    </row>
    <row r="333">
      <c r="B333" s="5"/>
      <c r="C333" s="5"/>
      <c r="D333" s="5"/>
    </row>
    <row r="334">
      <c r="B334" s="5"/>
      <c r="C334" s="5"/>
      <c r="D334" s="5"/>
    </row>
    <row r="335">
      <c r="B335" s="5"/>
      <c r="C335" s="5"/>
      <c r="D335" s="5"/>
    </row>
    <row r="336">
      <c r="B336" s="5"/>
      <c r="C336" s="5"/>
      <c r="D336" s="5"/>
    </row>
    <row r="337">
      <c r="B337" s="5"/>
      <c r="C337" s="5"/>
      <c r="D337" s="5"/>
    </row>
    <row r="338">
      <c r="B338" s="5"/>
      <c r="C338" s="5"/>
      <c r="D338" s="5"/>
    </row>
    <row r="339">
      <c r="B339" s="5"/>
      <c r="C339" s="5"/>
      <c r="D339" s="5"/>
    </row>
    <row r="340">
      <c r="B340" s="5"/>
      <c r="C340" s="5"/>
      <c r="D340" s="5"/>
    </row>
    <row r="341">
      <c r="B341" s="5"/>
      <c r="C341" s="5"/>
      <c r="D341" s="5"/>
    </row>
    <row r="342">
      <c r="B342" s="5"/>
      <c r="C342" s="5"/>
      <c r="D342" s="5"/>
    </row>
    <row r="343">
      <c r="B343" s="5"/>
      <c r="C343" s="5"/>
      <c r="D343" s="5"/>
    </row>
    <row r="344">
      <c r="B344" s="5"/>
      <c r="C344" s="5"/>
      <c r="D344" s="5"/>
    </row>
    <row r="345">
      <c r="B345" s="5"/>
      <c r="C345" s="5"/>
      <c r="D345" s="5"/>
    </row>
    <row r="346">
      <c r="B346" s="5"/>
      <c r="C346" s="5"/>
      <c r="D346" s="5"/>
    </row>
    <row r="347">
      <c r="B347" s="5"/>
      <c r="C347" s="5"/>
      <c r="D347" s="5"/>
    </row>
    <row r="348">
      <c r="B348" s="5"/>
      <c r="C348" s="5"/>
      <c r="D348" s="5"/>
    </row>
    <row r="349">
      <c r="B349" s="5"/>
      <c r="C349" s="5"/>
      <c r="D349" s="5"/>
    </row>
    <row r="350">
      <c r="B350" s="5"/>
      <c r="C350" s="5"/>
      <c r="D350" s="5"/>
    </row>
    <row r="351">
      <c r="B351" s="5"/>
      <c r="C351" s="5"/>
      <c r="D351" s="5"/>
    </row>
    <row r="352">
      <c r="B352" s="5"/>
      <c r="C352" s="5"/>
      <c r="D352" s="5"/>
    </row>
    <row r="353">
      <c r="B353" s="5"/>
      <c r="C353" s="5"/>
      <c r="D353" s="5"/>
    </row>
    <row r="354">
      <c r="B354" s="5"/>
      <c r="C354" s="5"/>
      <c r="D354" s="5"/>
    </row>
    <row r="355">
      <c r="B355" s="5"/>
      <c r="C355" s="5"/>
      <c r="D355" s="5"/>
    </row>
    <row r="356">
      <c r="B356" s="5"/>
      <c r="C356" s="5"/>
      <c r="D356" s="5"/>
    </row>
    <row r="357">
      <c r="B357" s="5"/>
      <c r="C357" s="5"/>
      <c r="D357" s="5"/>
    </row>
    <row r="358">
      <c r="B358" s="5"/>
      <c r="C358" s="5"/>
      <c r="D358" s="5"/>
    </row>
    <row r="359">
      <c r="B359" s="5"/>
      <c r="C359" s="5"/>
      <c r="D359" s="5"/>
    </row>
    <row r="360">
      <c r="B360" s="5"/>
      <c r="C360" s="5"/>
      <c r="D360" s="5"/>
    </row>
    <row r="361">
      <c r="B361" s="5"/>
      <c r="C361" s="5"/>
      <c r="D361" s="5"/>
    </row>
    <row r="362">
      <c r="B362" s="5"/>
      <c r="C362" s="5"/>
      <c r="D362" s="5"/>
    </row>
    <row r="363">
      <c r="B363" s="5"/>
      <c r="C363" s="5"/>
      <c r="D363" s="5"/>
    </row>
    <row r="364">
      <c r="B364" s="5"/>
      <c r="C364" s="5"/>
      <c r="D364" s="5"/>
    </row>
    <row r="365">
      <c r="B365" s="5"/>
      <c r="C365" s="5"/>
      <c r="D365" s="5"/>
    </row>
    <row r="366">
      <c r="B366" s="5"/>
      <c r="C366" s="5"/>
      <c r="D366" s="5"/>
    </row>
    <row r="367">
      <c r="B367" s="5"/>
      <c r="C367" s="5"/>
      <c r="D367" s="5"/>
    </row>
    <row r="368">
      <c r="B368" s="5"/>
      <c r="C368" s="5"/>
      <c r="D368" s="5"/>
    </row>
    <row r="369">
      <c r="B369" s="5"/>
      <c r="C369" s="5"/>
      <c r="D369" s="5"/>
    </row>
    <row r="370">
      <c r="B370" s="5"/>
      <c r="C370" s="5"/>
      <c r="D370" s="5"/>
    </row>
    <row r="371">
      <c r="B371" s="5"/>
      <c r="C371" s="5"/>
      <c r="D371" s="5"/>
    </row>
    <row r="372">
      <c r="B372" s="5"/>
      <c r="C372" s="5"/>
      <c r="D372" s="5"/>
    </row>
    <row r="373">
      <c r="B373" s="5"/>
      <c r="C373" s="5"/>
      <c r="D373" s="5"/>
    </row>
    <row r="374">
      <c r="B374" s="5"/>
      <c r="C374" s="5"/>
      <c r="D374" s="5"/>
    </row>
    <row r="375">
      <c r="B375" s="5"/>
      <c r="C375" s="5"/>
      <c r="D375" s="5"/>
    </row>
    <row r="376">
      <c r="B376" s="5"/>
      <c r="C376" s="5"/>
      <c r="D376" s="5"/>
    </row>
    <row r="377">
      <c r="B377" s="5"/>
      <c r="C377" s="5"/>
      <c r="D377" s="5"/>
    </row>
    <row r="378">
      <c r="B378" s="5"/>
      <c r="C378" s="5"/>
      <c r="D378" s="5"/>
    </row>
    <row r="379">
      <c r="B379" s="5"/>
      <c r="C379" s="5"/>
      <c r="D379" s="5"/>
    </row>
    <row r="380">
      <c r="B380" s="5"/>
      <c r="C380" s="5"/>
      <c r="D380" s="5"/>
    </row>
    <row r="381">
      <c r="B381" s="5"/>
      <c r="C381" s="5"/>
      <c r="D381" s="5"/>
    </row>
    <row r="382">
      <c r="B382" s="5"/>
      <c r="C382" s="5"/>
      <c r="D382" s="5"/>
    </row>
    <row r="383">
      <c r="B383" s="5"/>
      <c r="C383" s="5"/>
      <c r="D383" s="5"/>
    </row>
    <row r="384">
      <c r="B384" s="5"/>
      <c r="C384" s="5"/>
      <c r="D384" s="5"/>
    </row>
    <row r="385">
      <c r="B385" s="5"/>
      <c r="C385" s="5"/>
      <c r="D385" s="5"/>
    </row>
    <row r="386">
      <c r="B386" s="5"/>
      <c r="C386" s="5"/>
      <c r="D386" s="5"/>
    </row>
    <row r="387">
      <c r="B387" s="5"/>
      <c r="C387" s="5"/>
      <c r="D387" s="5"/>
    </row>
    <row r="388">
      <c r="B388" s="5"/>
      <c r="C388" s="5"/>
      <c r="D388" s="5"/>
    </row>
    <row r="389">
      <c r="B389" s="5"/>
      <c r="C389" s="5"/>
      <c r="D389" s="5"/>
    </row>
    <row r="390">
      <c r="B390" s="5"/>
      <c r="C390" s="5"/>
      <c r="D390" s="5"/>
    </row>
    <row r="391">
      <c r="B391" s="5"/>
      <c r="C391" s="5"/>
      <c r="D391" s="5"/>
    </row>
    <row r="392">
      <c r="B392" s="5"/>
      <c r="C392" s="5"/>
      <c r="D392" s="5"/>
    </row>
    <row r="393">
      <c r="B393" s="5"/>
      <c r="C393" s="5"/>
      <c r="D393" s="5"/>
    </row>
    <row r="394">
      <c r="B394" s="5"/>
      <c r="C394" s="5"/>
      <c r="D394" s="5"/>
    </row>
    <row r="395">
      <c r="B395" s="5"/>
      <c r="C395" s="5"/>
      <c r="D395" s="5"/>
    </row>
    <row r="396">
      <c r="B396" s="5"/>
      <c r="C396" s="5"/>
      <c r="D396" s="5"/>
    </row>
    <row r="397">
      <c r="B397" s="5"/>
      <c r="C397" s="5"/>
      <c r="D397" s="5"/>
    </row>
    <row r="398">
      <c r="B398" s="5"/>
      <c r="C398" s="5"/>
      <c r="D398" s="5"/>
    </row>
    <row r="399">
      <c r="B399" s="5"/>
      <c r="C399" s="5"/>
      <c r="D399" s="5"/>
    </row>
    <row r="400">
      <c r="B400" s="5"/>
      <c r="C400" s="5"/>
      <c r="D400" s="5"/>
    </row>
    <row r="401">
      <c r="B401" s="5"/>
      <c r="C401" s="5"/>
      <c r="D401" s="5"/>
    </row>
    <row r="402">
      <c r="B402" s="5"/>
      <c r="C402" s="5"/>
      <c r="D402" s="5"/>
    </row>
    <row r="403">
      <c r="B403" s="5"/>
      <c r="C403" s="5"/>
      <c r="D403" s="5"/>
    </row>
    <row r="404">
      <c r="B404" s="5"/>
      <c r="C404" s="5"/>
      <c r="D404" s="5"/>
    </row>
    <row r="405">
      <c r="B405" s="5"/>
      <c r="C405" s="5"/>
      <c r="D405" s="5"/>
    </row>
    <row r="406">
      <c r="B406" s="5"/>
      <c r="C406" s="5"/>
      <c r="D406" s="5"/>
    </row>
    <row r="407">
      <c r="B407" s="5"/>
      <c r="C407" s="5"/>
      <c r="D407" s="5"/>
    </row>
    <row r="408">
      <c r="B408" s="5"/>
      <c r="C408" s="5"/>
      <c r="D408" s="5"/>
    </row>
    <row r="409">
      <c r="B409" s="5"/>
      <c r="C409" s="5"/>
      <c r="D409" s="5"/>
    </row>
    <row r="410">
      <c r="B410" s="5"/>
      <c r="C410" s="5"/>
      <c r="D410" s="5"/>
    </row>
    <row r="411">
      <c r="B411" s="5"/>
      <c r="C411" s="5"/>
      <c r="D411" s="5"/>
    </row>
    <row r="412">
      <c r="B412" s="5"/>
      <c r="C412" s="5"/>
      <c r="D412" s="5"/>
    </row>
    <row r="413">
      <c r="B413" s="5"/>
      <c r="C413" s="5"/>
      <c r="D413" s="5"/>
    </row>
    <row r="414">
      <c r="B414" s="5"/>
      <c r="C414" s="5"/>
      <c r="D414" s="5"/>
    </row>
    <row r="415">
      <c r="B415" s="5"/>
      <c r="C415" s="5"/>
      <c r="D415" s="5"/>
    </row>
    <row r="416">
      <c r="B416" s="5"/>
      <c r="C416" s="5"/>
      <c r="D416" s="5"/>
    </row>
    <row r="417">
      <c r="B417" s="5"/>
      <c r="C417" s="5"/>
      <c r="D417" s="5"/>
    </row>
    <row r="418">
      <c r="B418" s="5"/>
      <c r="C418" s="5"/>
      <c r="D418" s="5"/>
    </row>
    <row r="419">
      <c r="B419" s="5"/>
      <c r="C419" s="5"/>
      <c r="D419" s="5"/>
    </row>
    <row r="420">
      <c r="B420" s="5"/>
      <c r="C420" s="5"/>
      <c r="D420" s="5"/>
    </row>
    <row r="421">
      <c r="B421" s="5"/>
      <c r="C421" s="5"/>
      <c r="D421" s="5"/>
    </row>
    <row r="422">
      <c r="B422" s="5"/>
      <c r="C422" s="5"/>
      <c r="D422" s="5"/>
    </row>
    <row r="423">
      <c r="B423" s="5"/>
      <c r="C423" s="5"/>
      <c r="D423" s="5"/>
    </row>
    <row r="424">
      <c r="B424" s="5"/>
      <c r="C424" s="5"/>
      <c r="D424" s="5"/>
    </row>
    <row r="425">
      <c r="B425" s="5"/>
      <c r="C425" s="5"/>
      <c r="D425" s="5"/>
    </row>
    <row r="426">
      <c r="B426" s="5"/>
      <c r="C426" s="5"/>
      <c r="D426" s="5"/>
    </row>
    <row r="427">
      <c r="B427" s="5"/>
      <c r="C427" s="5"/>
      <c r="D427" s="5"/>
    </row>
    <row r="428">
      <c r="B428" s="5"/>
      <c r="C428" s="5"/>
      <c r="D428" s="5"/>
    </row>
    <row r="429">
      <c r="B429" s="5"/>
      <c r="C429" s="5"/>
      <c r="D429" s="5"/>
    </row>
    <row r="430">
      <c r="B430" s="5"/>
      <c r="C430" s="5"/>
      <c r="D430" s="5"/>
    </row>
    <row r="431">
      <c r="B431" s="5"/>
      <c r="C431" s="5"/>
      <c r="D431" s="5"/>
    </row>
    <row r="432">
      <c r="B432" s="5"/>
      <c r="C432" s="5"/>
      <c r="D432" s="5"/>
    </row>
    <row r="433">
      <c r="B433" s="5"/>
      <c r="C433" s="5"/>
      <c r="D433" s="5"/>
    </row>
    <row r="434">
      <c r="B434" s="5"/>
      <c r="C434" s="5"/>
      <c r="D434" s="5"/>
    </row>
    <row r="435">
      <c r="B435" s="5"/>
      <c r="C435" s="5"/>
      <c r="D435" s="5"/>
    </row>
    <row r="436">
      <c r="B436" s="5"/>
      <c r="C436" s="5"/>
      <c r="D436" s="5"/>
    </row>
    <row r="437">
      <c r="B437" s="5"/>
      <c r="C437" s="5"/>
      <c r="D437" s="5"/>
    </row>
    <row r="438">
      <c r="B438" s="5"/>
      <c r="C438" s="5"/>
      <c r="D438" s="5"/>
    </row>
    <row r="439">
      <c r="B439" s="5"/>
      <c r="C439" s="5"/>
      <c r="D439" s="5"/>
    </row>
    <row r="440">
      <c r="B440" s="5"/>
      <c r="C440" s="5"/>
      <c r="D440" s="5"/>
    </row>
    <row r="441">
      <c r="B441" s="5"/>
      <c r="C441" s="5"/>
      <c r="D441" s="5"/>
    </row>
    <row r="442">
      <c r="B442" s="5"/>
      <c r="C442" s="5"/>
      <c r="D442" s="5"/>
    </row>
    <row r="443">
      <c r="B443" s="5"/>
      <c r="C443" s="5"/>
      <c r="D443" s="5"/>
    </row>
    <row r="444">
      <c r="B444" s="5"/>
      <c r="C444" s="5"/>
      <c r="D444" s="5"/>
    </row>
    <row r="445">
      <c r="B445" s="5"/>
      <c r="C445" s="5"/>
      <c r="D445" s="5"/>
    </row>
    <row r="446">
      <c r="B446" s="5"/>
      <c r="C446" s="5"/>
      <c r="D446" s="5"/>
    </row>
    <row r="447">
      <c r="B447" s="5"/>
      <c r="C447" s="5"/>
      <c r="D447" s="5"/>
    </row>
    <row r="448">
      <c r="B448" s="5"/>
      <c r="C448" s="5"/>
      <c r="D448" s="5"/>
    </row>
    <row r="449">
      <c r="B449" s="5"/>
      <c r="C449" s="5"/>
      <c r="D449" s="5"/>
    </row>
    <row r="450">
      <c r="B450" s="5"/>
      <c r="C450" s="5"/>
      <c r="D450" s="5"/>
    </row>
    <row r="451">
      <c r="B451" s="5"/>
      <c r="C451" s="5"/>
      <c r="D451" s="5"/>
    </row>
    <row r="452">
      <c r="B452" s="5"/>
      <c r="C452" s="5"/>
      <c r="D452" s="5"/>
    </row>
    <row r="453">
      <c r="B453" s="5"/>
      <c r="C453" s="5"/>
      <c r="D453" s="5"/>
    </row>
    <row r="454">
      <c r="B454" s="5"/>
      <c r="C454" s="5"/>
      <c r="D454" s="5"/>
    </row>
    <row r="455">
      <c r="B455" s="5"/>
      <c r="C455" s="5"/>
      <c r="D455" s="5"/>
    </row>
    <row r="456">
      <c r="B456" s="5"/>
      <c r="C456" s="5"/>
      <c r="D456" s="5"/>
    </row>
    <row r="457">
      <c r="B457" s="5"/>
      <c r="C457" s="5"/>
      <c r="D457" s="5"/>
    </row>
    <row r="458">
      <c r="B458" s="5"/>
      <c r="C458" s="5"/>
      <c r="D458" s="5"/>
    </row>
    <row r="459">
      <c r="B459" s="5"/>
      <c r="C459" s="5"/>
      <c r="D459" s="5"/>
    </row>
    <row r="460">
      <c r="B460" s="5"/>
      <c r="C460" s="5"/>
      <c r="D460" s="5"/>
    </row>
    <row r="461">
      <c r="B461" s="5"/>
      <c r="C461" s="5"/>
      <c r="D461" s="5"/>
    </row>
    <row r="462">
      <c r="B462" s="5"/>
      <c r="C462" s="5"/>
      <c r="D462" s="5"/>
    </row>
    <row r="463">
      <c r="B463" s="5"/>
      <c r="C463" s="5"/>
      <c r="D463" s="5"/>
    </row>
    <row r="464">
      <c r="B464" s="5"/>
      <c r="C464" s="5"/>
      <c r="D464" s="5"/>
    </row>
    <row r="465">
      <c r="B465" s="5"/>
      <c r="C465" s="5"/>
      <c r="D465" s="5"/>
    </row>
    <row r="466">
      <c r="B466" s="5"/>
      <c r="C466" s="5"/>
      <c r="D466" s="5"/>
    </row>
    <row r="467">
      <c r="B467" s="5"/>
      <c r="C467" s="5"/>
      <c r="D467" s="5"/>
    </row>
    <row r="468">
      <c r="B468" s="5"/>
      <c r="C468" s="5"/>
      <c r="D468" s="5"/>
    </row>
    <row r="469">
      <c r="B469" s="5"/>
      <c r="C469" s="5"/>
      <c r="D469" s="5"/>
    </row>
    <row r="470">
      <c r="B470" s="5"/>
      <c r="C470" s="5"/>
      <c r="D470" s="5"/>
    </row>
    <row r="471">
      <c r="B471" s="5"/>
      <c r="C471" s="5"/>
      <c r="D471" s="5"/>
    </row>
    <row r="472">
      <c r="B472" s="5"/>
      <c r="C472" s="5"/>
      <c r="D472" s="5"/>
    </row>
    <row r="473">
      <c r="B473" s="5"/>
      <c r="C473" s="5"/>
      <c r="D473" s="5"/>
    </row>
    <row r="474">
      <c r="B474" s="5"/>
      <c r="C474" s="5"/>
      <c r="D474" s="5"/>
    </row>
    <row r="475">
      <c r="B475" s="5"/>
      <c r="C475" s="5"/>
      <c r="D475" s="5"/>
    </row>
    <row r="476">
      <c r="B476" s="5"/>
      <c r="C476" s="5"/>
      <c r="D476" s="5"/>
    </row>
    <row r="477">
      <c r="B477" s="5"/>
      <c r="C477" s="5"/>
      <c r="D477" s="5"/>
    </row>
    <row r="478">
      <c r="B478" s="5"/>
      <c r="C478" s="5"/>
      <c r="D478" s="5"/>
    </row>
    <row r="479">
      <c r="B479" s="5"/>
      <c r="C479" s="5"/>
      <c r="D479" s="5"/>
    </row>
    <row r="480">
      <c r="B480" s="5"/>
      <c r="C480" s="5"/>
      <c r="D480" s="5"/>
    </row>
    <row r="481">
      <c r="B481" s="5"/>
      <c r="C481" s="5"/>
      <c r="D481" s="5"/>
    </row>
    <row r="482">
      <c r="B482" s="5"/>
      <c r="C482" s="5"/>
      <c r="D482" s="5"/>
    </row>
    <row r="483">
      <c r="B483" s="5"/>
      <c r="C483" s="5"/>
      <c r="D483" s="5"/>
    </row>
    <row r="484">
      <c r="B484" s="5"/>
      <c r="C484" s="5"/>
      <c r="D484" s="5"/>
    </row>
    <row r="485">
      <c r="B485" s="5"/>
      <c r="C485" s="5"/>
      <c r="D485" s="5"/>
    </row>
    <row r="486">
      <c r="B486" s="5"/>
      <c r="C486" s="5"/>
      <c r="D486" s="5"/>
    </row>
    <row r="487">
      <c r="B487" s="5"/>
      <c r="C487" s="5"/>
      <c r="D487" s="5"/>
    </row>
    <row r="488">
      <c r="B488" s="5"/>
      <c r="C488" s="5"/>
      <c r="D488" s="5"/>
    </row>
    <row r="489">
      <c r="B489" s="5"/>
      <c r="C489" s="5"/>
      <c r="D489" s="5"/>
    </row>
    <row r="490">
      <c r="B490" s="5"/>
      <c r="C490" s="5"/>
      <c r="D490" s="5"/>
    </row>
    <row r="491">
      <c r="B491" s="5"/>
      <c r="C491" s="5"/>
      <c r="D491" s="5"/>
    </row>
    <row r="492">
      <c r="B492" s="5"/>
      <c r="C492" s="5"/>
      <c r="D492" s="5"/>
    </row>
    <row r="493">
      <c r="B493" s="5"/>
      <c r="C493" s="5"/>
      <c r="D493" s="5"/>
    </row>
    <row r="494">
      <c r="B494" s="5"/>
      <c r="C494" s="5"/>
      <c r="D494" s="5"/>
    </row>
    <row r="495">
      <c r="B495" s="5"/>
      <c r="C495" s="5"/>
      <c r="D495" s="5"/>
    </row>
    <row r="496">
      <c r="B496" s="5"/>
      <c r="C496" s="5"/>
      <c r="D496" s="5"/>
    </row>
    <row r="497">
      <c r="B497" s="5"/>
      <c r="C497" s="5"/>
      <c r="D497" s="5"/>
    </row>
    <row r="498">
      <c r="B498" s="5"/>
      <c r="C498" s="5"/>
      <c r="D498" s="5"/>
    </row>
    <row r="499">
      <c r="B499" s="5"/>
      <c r="C499" s="5"/>
      <c r="D499" s="5"/>
    </row>
    <row r="500">
      <c r="B500" s="5"/>
      <c r="C500" s="5"/>
      <c r="D500" s="5"/>
    </row>
    <row r="501">
      <c r="B501" s="5"/>
      <c r="C501" s="5"/>
      <c r="D501" s="5"/>
    </row>
    <row r="502">
      <c r="B502" s="5"/>
      <c r="C502" s="5"/>
      <c r="D502" s="5"/>
    </row>
    <row r="503">
      <c r="B503" s="5"/>
      <c r="C503" s="5"/>
      <c r="D503" s="5"/>
    </row>
    <row r="504">
      <c r="B504" s="5"/>
      <c r="C504" s="5"/>
      <c r="D504" s="5"/>
    </row>
    <row r="505">
      <c r="B505" s="5"/>
      <c r="C505" s="5"/>
      <c r="D505" s="5"/>
    </row>
    <row r="506">
      <c r="B506" s="5"/>
      <c r="C506" s="5"/>
      <c r="D506" s="5"/>
    </row>
    <row r="507">
      <c r="B507" s="5"/>
      <c r="C507" s="5"/>
      <c r="D507" s="5"/>
    </row>
    <row r="508">
      <c r="B508" s="5"/>
      <c r="C508" s="5"/>
      <c r="D508" s="5"/>
    </row>
    <row r="509">
      <c r="B509" s="5"/>
      <c r="C509" s="5"/>
      <c r="D509" s="5"/>
    </row>
    <row r="510">
      <c r="B510" s="5"/>
      <c r="C510" s="5"/>
      <c r="D510" s="5"/>
    </row>
    <row r="511">
      <c r="B511" s="5"/>
      <c r="C511" s="5"/>
      <c r="D511" s="5"/>
    </row>
    <row r="512">
      <c r="B512" s="5"/>
      <c r="C512" s="5"/>
      <c r="D512" s="5"/>
    </row>
    <row r="513">
      <c r="B513" s="5"/>
      <c r="C513" s="5"/>
      <c r="D513" s="5"/>
    </row>
    <row r="514">
      <c r="B514" s="5"/>
      <c r="C514" s="5"/>
      <c r="D514" s="5"/>
    </row>
    <row r="515">
      <c r="B515" s="5"/>
      <c r="C515" s="5"/>
      <c r="D515" s="5"/>
    </row>
    <row r="516">
      <c r="B516" s="5"/>
      <c r="C516" s="5"/>
      <c r="D516" s="5"/>
    </row>
    <row r="517">
      <c r="B517" s="5"/>
      <c r="C517" s="5"/>
      <c r="D517" s="5"/>
    </row>
    <row r="518">
      <c r="B518" s="5"/>
      <c r="C518" s="5"/>
      <c r="D518" s="5"/>
    </row>
    <row r="519">
      <c r="B519" s="5"/>
      <c r="C519" s="5"/>
      <c r="D519" s="5"/>
    </row>
    <row r="520">
      <c r="B520" s="5"/>
      <c r="C520" s="5"/>
      <c r="D520" s="5"/>
    </row>
    <row r="521">
      <c r="B521" s="5"/>
      <c r="C521" s="5"/>
      <c r="D521" s="5"/>
    </row>
    <row r="522">
      <c r="B522" s="5"/>
      <c r="C522" s="5"/>
      <c r="D522" s="5"/>
    </row>
    <row r="523">
      <c r="B523" s="5"/>
      <c r="C523" s="5"/>
      <c r="D523" s="5"/>
    </row>
    <row r="524">
      <c r="B524" s="5"/>
      <c r="C524" s="5"/>
      <c r="D524" s="5"/>
    </row>
    <row r="525">
      <c r="B525" s="5"/>
      <c r="C525" s="5"/>
      <c r="D525" s="5"/>
    </row>
    <row r="526">
      <c r="B526" s="5"/>
      <c r="C526" s="5"/>
      <c r="D526" s="5"/>
    </row>
    <row r="527">
      <c r="B527" s="5"/>
      <c r="C527" s="5"/>
      <c r="D527" s="5"/>
    </row>
    <row r="528">
      <c r="B528" s="5"/>
      <c r="C528" s="5"/>
      <c r="D528" s="5"/>
    </row>
    <row r="529">
      <c r="B529" s="5"/>
      <c r="C529" s="5"/>
      <c r="D529" s="5"/>
    </row>
    <row r="530">
      <c r="B530" s="5"/>
      <c r="C530" s="5"/>
      <c r="D530" s="5"/>
    </row>
    <row r="531">
      <c r="B531" s="5"/>
      <c r="C531" s="5"/>
      <c r="D531" s="5"/>
    </row>
    <row r="532">
      <c r="B532" s="5"/>
      <c r="C532" s="5"/>
      <c r="D532" s="5"/>
    </row>
    <row r="533">
      <c r="B533" s="5"/>
      <c r="C533" s="5"/>
      <c r="D533" s="5"/>
    </row>
    <row r="534">
      <c r="B534" s="5"/>
      <c r="C534" s="5"/>
      <c r="D534" s="5"/>
    </row>
    <row r="535">
      <c r="B535" s="5"/>
      <c r="C535" s="5"/>
      <c r="D535" s="5"/>
    </row>
    <row r="536">
      <c r="B536" s="5"/>
      <c r="C536" s="5"/>
      <c r="D536" s="5"/>
    </row>
    <row r="537">
      <c r="B537" s="5"/>
      <c r="C537" s="5"/>
      <c r="D537" s="5"/>
    </row>
    <row r="538">
      <c r="B538" s="5"/>
      <c r="C538" s="5"/>
      <c r="D538" s="5"/>
    </row>
    <row r="539">
      <c r="B539" s="5"/>
      <c r="C539" s="5"/>
      <c r="D539" s="5"/>
    </row>
    <row r="540">
      <c r="B540" s="5"/>
      <c r="C540" s="5"/>
      <c r="D540" s="5"/>
    </row>
    <row r="541">
      <c r="B541" s="5"/>
      <c r="C541" s="5"/>
      <c r="D541" s="5"/>
    </row>
    <row r="542">
      <c r="B542" s="5"/>
      <c r="C542" s="5"/>
      <c r="D542" s="5"/>
    </row>
    <row r="543">
      <c r="B543" s="5"/>
      <c r="C543" s="5"/>
      <c r="D543" s="5"/>
    </row>
    <row r="544">
      <c r="B544" s="5"/>
      <c r="C544" s="5"/>
      <c r="D544" s="5"/>
    </row>
    <row r="545">
      <c r="B545" s="5"/>
      <c r="C545" s="5"/>
      <c r="D545" s="5"/>
    </row>
    <row r="546">
      <c r="B546" s="5"/>
      <c r="C546" s="5"/>
      <c r="D546" s="5"/>
    </row>
    <row r="547">
      <c r="B547" s="5"/>
      <c r="C547" s="5"/>
      <c r="D547" s="5"/>
    </row>
    <row r="548">
      <c r="B548" s="5"/>
      <c r="C548" s="5"/>
      <c r="D548" s="5"/>
    </row>
    <row r="549">
      <c r="B549" s="5"/>
      <c r="C549" s="5"/>
      <c r="D549" s="5"/>
    </row>
    <row r="550">
      <c r="B550" s="5"/>
      <c r="C550" s="5"/>
      <c r="D550" s="5"/>
    </row>
    <row r="551">
      <c r="B551" s="5"/>
      <c r="C551" s="5"/>
      <c r="D551" s="5"/>
    </row>
    <row r="552">
      <c r="B552" s="5"/>
      <c r="C552" s="5"/>
      <c r="D552" s="5"/>
    </row>
    <row r="553">
      <c r="B553" s="5"/>
      <c r="C553" s="5"/>
      <c r="D553" s="5"/>
    </row>
    <row r="554">
      <c r="B554" s="5"/>
      <c r="C554" s="5"/>
      <c r="D554" s="5"/>
    </row>
    <row r="555">
      <c r="B555" s="5"/>
      <c r="C555" s="5"/>
      <c r="D555" s="5"/>
    </row>
    <row r="556">
      <c r="B556" s="5"/>
      <c r="C556" s="5"/>
      <c r="D556" s="5"/>
    </row>
    <row r="557">
      <c r="B557" s="5"/>
      <c r="C557" s="5"/>
      <c r="D557" s="5"/>
    </row>
    <row r="558">
      <c r="B558" s="5"/>
      <c r="C558" s="5"/>
      <c r="D558" s="5"/>
    </row>
    <row r="559">
      <c r="B559" s="5"/>
      <c r="C559" s="5"/>
      <c r="D559" s="5"/>
    </row>
    <row r="560">
      <c r="B560" s="5"/>
      <c r="C560" s="5"/>
      <c r="D560" s="5"/>
    </row>
    <row r="561">
      <c r="B561" s="5"/>
      <c r="C561" s="5"/>
      <c r="D561" s="5"/>
    </row>
    <row r="562">
      <c r="B562" s="5"/>
      <c r="C562" s="5"/>
      <c r="D562" s="5"/>
    </row>
    <row r="563">
      <c r="B563" s="5"/>
      <c r="C563" s="5"/>
      <c r="D563" s="5"/>
    </row>
    <row r="564">
      <c r="B564" s="5"/>
      <c r="C564" s="5"/>
      <c r="D564" s="5"/>
    </row>
    <row r="565">
      <c r="B565" s="5"/>
      <c r="C565" s="5"/>
      <c r="D565" s="5"/>
    </row>
    <row r="566">
      <c r="B566" s="5"/>
      <c r="C566" s="5"/>
      <c r="D566" s="5"/>
    </row>
    <row r="567">
      <c r="B567" s="5"/>
      <c r="C567" s="5"/>
      <c r="D567" s="5"/>
    </row>
    <row r="568">
      <c r="B568" s="5"/>
      <c r="C568" s="5"/>
      <c r="D568" s="5"/>
    </row>
    <row r="569">
      <c r="B569" s="5"/>
      <c r="C569" s="5"/>
      <c r="D569" s="5"/>
    </row>
    <row r="570">
      <c r="B570" s="5"/>
      <c r="C570" s="5"/>
      <c r="D570" s="5"/>
    </row>
    <row r="571">
      <c r="B571" s="5"/>
      <c r="C571" s="5"/>
      <c r="D571" s="5"/>
    </row>
    <row r="572">
      <c r="B572" s="5"/>
      <c r="C572" s="5"/>
      <c r="D572" s="5"/>
    </row>
    <row r="573">
      <c r="B573" s="5"/>
      <c r="C573" s="5"/>
      <c r="D573" s="5"/>
    </row>
    <row r="574">
      <c r="B574" s="5"/>
      <c r="C574" s="5"/>
      <c r="D574" s="5"/>
    </row>
    <row r="575">
      <c r="B575" s="5"/>
      <c r="C575" s="5"/>
      <c r="D575" s="5"/>
    </row>
    <row r="576">
      <c r="B576" s="5"/>
      <c r="C576" s="5"/>
      <c r="D576" s="5"/>
    </row>
    <row r="577">
      <c r="B577" s="5"/>
      <c r="C577" s="5"/>
      <c r="D577" s="5"/>
    </row>
    <row r="578">
      <c r="B578" s="5"/>
      <c r="C578" s="5"/>
      <c r="D578" s="5"/>
    </row>
    <row r="579">
      <c r="B579" s="5"/>
      <c r="C579" s="5"/>
      <c r="D579" s="5"/>
    </row>
    <row r="580">
      <c r="B580" s="5"/>
      <c r="C580" s="5"/>
      <c r="D580" s="5"/>
    </row>
    <row r="581">
      <c r="B581" s="5"/>
      <c r="C581" s="5"/>
      <c r="D581" s="5"/>
    </row>
    <row r="582">
      <c r="B582" s="5"/>
      <c r="C582" s="5"/>
      <c r="D582" s="5"/>
    </row>
    <row r="583">
      <c r="B583" s="5"/>
      <c r="C583" s="5"/>
      <c r="D583" s="5"/>
    </row>
    <row r="584">
      <c r="B584" s="5"/>
      <c r="C584" s="5"/>
      <c r="D584" s="5"/>
    </row>
    <row r="585">
      <c r="B585" s="5"/>
      <c r="C585" s="5"/>
      <c r="D585" s="5"/>
    </row>
    <row r="586">
      <c r="B586" s="5"/>
      <c r="C586" s="5"/>
      <c r="D586" s="5"/>
    </row>
    <row r="587">
      <c r="B587" s="5"/>
      <c r="C587" s="5"/>
      <c r="D587" s="5"/>
    </row>
    <row r="588">
      <c r="B588" s="5"/>
      <c r="C588" s="5"/>
      <c r="D588" s="5"/>
    </row>
    <row r="589">
      <c r="B589" s="5"/>
      <c r="C589" s="5"/>
      <c r="D589" s="5"/>
    </row>
    <row r="590">
      <c r="B590" s="5"/>
      <c r="C590" s="5"/>
      <c r="D590" s="5"/>
    </row>
    <row r="591">
      <c r="B591" s="5"/>
      <c r="C591" s="5"/>
      <c r="D591" s="5"/>
    </row>
    <row r="592">
      <c r="B592" s="5"/>
      <c r="C592" s="5"/>
      <c r="D592" s="5"/>
    </row>
    <row r="593">
      <c r="B593" s="5"/>
      <c r="C593" s="5"/>
      <c r="D593" s="5"/>
    </row>
    <row r="594">
      <c r="B594" s="5"/>
      <c r="C594" s="5"/>
      <c r="D594" s="5"/>
    </row>
    <row r="595">
      <c r="B595" s="5"/>
      <c r="C595" s="5"/>
      <c r="D595" s="5"/>
    </row>
    <row r="596">
      <c r="B596" s="5"/>
      <c r="C596" s="5"/>
      <c r="D596" s="5"/>
    </row>
    <row r="597">
      <c r="B597" s="5"/>
      <c r="C597" s="5"/>
      <c r="D597" s="5"/>
    </row>
    <row r="598">
      <c r="B598" s="5"/>
      <c r="C598" s="5"/>
      <c r="D598" s="5"/>
    </row>
    <row r="599">
      <c r="B599" s="5"/>
      <c r="C599" s="5"/>
      <c r="D599" s="5"/>
    </row>
    <row r="600">
      <c r="B600" s="5"/>
      <c r="C600" s="5"/>
      <c r="D600" s="5"/>
    </row>
    <row r="601">
      <c r="B601" s="5"/>
      <c r="C601" s="5"/>
      <c r="D601" s="5"/>
    </row>
    <row r="602">
      <c r="B602" s="5"/>
      <c r="C602" s="5"/>
      <c r="D602" s="5"/>
    </row>
    <row r="603">
      <c r="B603" s="5"/>
      <c r="C603" s="5"/>
      <c r="D603" s="5"/>
    </row>
    <row r="604">
      <c r="B604" s="5"/>
      <c r="C604" s="5"/>
      <c r="D604" s="5"/>
    </row>
    <row r="605">
      <c r="B605" s="5"/>
      <c r="C605" s="5"/>
      <c r="D605" s="5"/>
    </row>
    <row r="606">
      <c r="B606" s="5"/>
      <c r="C606" s="5"/>
      <c r="D606" s="5"/>
    </row>
    <row r="607">
      <c r="B607" s="5"/>
      <c r="C607" s="5"/>
      <c r="D607" s="5"/>
    </row>
    <row r="608">
      <c r="B608" s="5"/>
      <c r="C608" s="5"/>
      <c r="D608" s="5"/>
    </row>
    <row r="609">
      <c r="B609" s="5"/>
      <c r="C609" s="5"/>
      <c r="D609" s="5"/>
    </row>
    <row r="610">
      <c r="B610" s="5"/>
      <c r="C610" s="5"/>
      <c r="D610" s="5"/>
    </row>
    <row r="611">
      <c r="B611" s="5"/>
      <c r="C611" s="5"/>
      <c r="D611" s="5"/>
    </row>
    <row r="612">
      <c r="B612" s="5"/>
      <c r="C612" s="5"/>
      <c r="D612" s="5"/>
    </row>
    <row r="613">
      <c r="B613" s="5"/>
      <c r="C613" s="5"/>
      <c r="D613" s="5"/>
    </row>
    <row r="614">
      <c r="B614" s="5"/>
      <c r="C614" s="5"/>
      <c r="D614" s="5"/>
    </row>
    <row r="615">
      <c r="B615" s="5"/>
      <c r="C615" s="5"/>
      <c r="D615" s="5"/>
    </row>
    <row r="616">
      <c r="B616" s="5"/>
      <c r="C616" s="5"/>
      <c r="D616" s="5"/>
    </row>
    <row r="617">
      <c r="B617" s="5"/>
      <c r="C617" s="5"/>
      <c r="D617" s="5"/>
    </row>
    <row r="618">
      <c r="B618" s="5"/>
      <c r="C618" s="5"/>
      <c r="D618" s="5"/>
    </row>
    <row r="619">
      <c r="B619" s="5"/>
      <c r="C619" s="5"/>
      <c r="D619" s="5"/>
    </row>
    <row r="620">
      <c r="B620" s="5"/>
      <c r="C620" s="5"/>
      <c r="D620" s="5"/>
    </row>
    <row r="621">
      <c r="B621" s="5"/>
      <c r="C621" s="5"/>
      <c r="D621" s="5"/>
    </row>
    <row r="622">
      <c r="B622" s="5"/>
      <c r="C622" s="5"/>
      <c r="D622" s="5"/>
    </row>
    <row r="623">
      <c r="B623" s="5"/>
      <c r="C623" s="5"/>
      <c r="D623" s="5"/>
    </row>
    <row r="624">
      <c r="B624" s="5"/>
      <c r="C624" s="5"/>
      <c r="D624" s="5"/>
    </row>
    <row r="625">
      <c r="B625" s="5"/>
      <c r="C625" s="5"/>
      <c r="D625" s="5"/>
    </row>
    <row r="626">
      <c r="B626" s="5"/>
      <c r="C626" s="5"/>
      <c r="D626" s="5"/>
    </row>
    <row r="627">
      <c r="B627" s="5"/>
      <c r="C627" s="5"/>
      <c r="D627" s="5"/>
    </row>
    <row r="628">
      <c r="B628" s="5"/>
      <c r="C628" s="5"/>
      <c r="D628" s="5"/>
    </row>
    <row r="629">
      <c r="B629" s="5"/>
      <c r="C629" s="5"/>
      <c r="D629" s="5"/>
    </row>
    <row r="630">
      <c r="B630" s="5"/>
      <c r="C630" s="5"/>
      <c r="D630" s="5"/>
    </row>
    <row r="631">
      <c r="B631" s="5"/>
      <c r="C631" s="5"/>
      <c r="D631" s="5"/>
    </row>
    <row r="632">
      <c r="B632" s="5"/>
      <c r="C632" s="5"/>
      <c r="D632" s="5"/>
    </row>
    <row r="633">
      <c r="B633" s="5"/>
      <c r="C633" s="5"/>
      <c r="D633" s="5"/>
    </row>
    <row r="634">
      <c r="B634" s="5"/>
      <c r="C634" s="5"/>
      <c r="D634" s="5"/>
    </row>
    <row r="635">
      <c r="B635" s="5"/>
      <c r="C635" s="5"/>
      <c r="D635" s="5"/>
    </row>
    <row r="636">
      <c r="B636" s="5"/>
      <c r="C636" s="5"/>
      <c r="D636" s="5"/>
    </row>
    <row r="637">
      <c r="B637" s="5"/>
      <c r="C637" s="5"/>
      <c r="D637" s="5"/>
    </row>
    <row r="638">
      <c r="B638" s="5"/>
      <c r="C638" s="5"/>
      <c r="D638" s="5"/>
    </row>
    <row r="639">
      <c r="B639" s="5"/>
      <c r="C639" s="5"/>
      <c r="D639" s="5"/>
    </row>
    <row r="640">
      <c r="B640" s="5"/>
      <c r="C640" s="5"/>
      <c r="D640" s="5"/>
    </row>
    <row r="641">
      <c r="B641" s="5"/>
      <c r="C641" s="5"/>
      <c r="D641" s="5"/>
    </row>
    <row r="642">
      <c r="B642" s="5"/>
      <c r="C642" s="5"/>
      <c r="D642" s="5"/>
    </row>
    <row r="643">
      <c r="B643" s="5"/>
      <c r="C643" s="5"/>
      <c r="D643" s="5"/>
    </row>
    <row r="644">
      <c r="B644" s="5"/>
      <c r="C644" s="5"/>
      <c r="D644" s="5"/>
    </row>
    <row r="645">
      <c r="B645" s="5"/>
      <c r="C645" s="5"/>
      <c r="D645" s="5"/>
    </row>
    <row r="646">
      <c r="B646" s="5"/>
      <c r="C646" s="5"/>
      <c r="D646" s="5"/>
    </row>
    <row r="647">
      <c r="B647" s="5"/>
      <c r="C647" s="5"/>
      <c r="D647" s="5"/>
    </row>
    <row r="648">
      <c r="B648" s="5"/>
      <c r="C648" s="5"/>
      <c r="D648" s="5"/>
    </row>
    <row r="649">
      <c r="B649" s="5"/>
      <c r="C649" s="5"/>
      <c r="D649" s="5"/>
    </row>
    <row r="650">
      <c r="B650" s="5"/>
      <c r="C650" s="5"/>
      <c r="D650" s="5"/>
    </row>
    <row r="651">
      <c r="B651" s="5"/>
      <c r="C651" s="5"/>
      <c r="D651" s="5"/>
    </row>
    <row r="652">
      <c r="B652" s="5"/>
      <c r="C652" s="5"/>
      <c r="D652" s="5"/>
    </row>
    <row r="653">
      <c r="B653" s="5"/>
      <c r="C653" s="5"/>
      <c r="D653" s="5"/>
    </row>
    <row r="654">
      <c r="B654" s="5"/>
      <c r="C654" s="5"/>
      <c r="D654" s="5"/>
    </row>
    <row r="655">
      <c r="B655" s="5"/>
      <c r="C655" s="5"/>
      <c r="D655" s="5"/>
    </row>
    <row r="656">
      <c r="B656" s="5"/>
      <c r="C656" s="5"/>
      <c r="D656" s="5"/>
    </row>
    <row r="657">
      <c r="B657" s="5"/>
      <c r="C657" s="5"/>
      <c r="D657" s="5"/>
    </row>
    <row r="658">
      <c r="B658" s="5"/>
      <c r="C658" s="5"/>
      <c r="D658" s="5"/>
    </row>
    <row r="659">
      <c r="B659" s="5"/>
      <c r="C659" s="5"/>
      <c r="D659" s="5"/>
    </row>
    <row r="660">
      <c r="B660" s="5"/>
      <c r="C660" s="5"/>
      <c r="D660" s="5"/>
    </row>
    <row r="661">
      <c r="B661" s="5"/>
      <c r="C661" s="5"/>
      <c r="D661" s="5"/>
    </row>
    <row r="662">
      <c r="B662" s="5"/>
      <c r="C662" s="5"/>
      <c r="D662" s="5"/>
    </row>
    <row r="663">
      <c r="B663" s="5"/>
      <c r="C663" s="5"/>
      <c r="D663" s="5"/>
    </row>
    <row r="664">
      <c r="B664" s="5"/>
      <c r="C664" s="5"/>
      <c r="D664" s="5"/>
    </row>
    <row r="665">
      <c r="B665" s="5"/>
      <c r="C665" s="5"/>
      <c r="D665" s="5"/>
    </row>
    <row r="666">
      <c r="B666" s="5"/>
      <c r="C666" s="5"/>
      <c r="D666" s="5"/>
    </row>
    <row r="667">
      <c r="B667" s="5"/>
      <c r="C667" s="5"/>
      <c r="D667" s="5"/>
    </row>
    <row r="668">
      <c r="B668" s="5"/>
      <c r="C668" s="5"/>
      <c r="D668" s="5"/>
    </row>
    <row r="669">
      <c r="B669" s="5"/>
      <c r="C669" s="5"/>
      <c r="D669" s="5"/>
    </row>
    <row r="670">
      <c r="B670" s="5"/>
      <c r="C670" s="5"/>
      <c r="D670" s="5"/>
    </row>
    <row r="671">
      <c r="B671" s="5"/>
      <c r="C671" s="5"/>
      <c r="D671" s="5"/>
    </row>
    <row r="672">
      <c r="B672" s="5"/>
      <c r="C672" s="5"/>
      <c r="D672" s="5"/>
    </row>
    <row r="673">
      <c r="B673" s="5"/>
      <c r="C673" s="5"/>
      <c r="D673" s="5"/>
    </row>
    <row r="674">
      <c r="B674" s="5"/>
      <c r="C674" s="5"/>
      <c r="D674" s="5"/>
    </row>
    <row r="675">
      <c r="B675" s="5"/>
      <c r="C675" s="5"/>
      <c r="D675" s="5"/>
    </row>
    <row r="676">
      <c r="B676" s="5"/>
      <c r="C676" s="5"/>
      <c r="D676" s="5"/>
    </row>
    <row r="677">
      <c r="B677" s="5"/>
      <c r="C677" s="5"/>
      <c r="D677" s="5"/>
    </row>
    <row r="678">
      <c r="B678" s="5"/>
      <c r="C678" s="5"/>
      <c r="D678" s="5"/>
    </row>
    <row r="679">
      <c r="B679" s="5"/>
      <c r="C679" s="5"/>
      <c r="D679" s="5"/>
    </row>
    <row r="680">
      <c r="B680" s="5"/>
      <c r="C680" s="5"/>
      <c r="D680" s="5"/>
    </row>
    <row r="681">
      <c r="B681" s="5"/>
      <c r="C681" s="5"/>
      <c r="D681" s="5"/>
    </row>
    <row r="682">
      <c r="B682" s="5"/>
      <c r="C682" s="5"/>
      <c r="D682" s="5"/>
    </row>
    <row r="683">
      <c r="B683" s="5"/>
      <c r="C683" s="5"/>
      <c r="D683" s="5"/>
    </row>
    <row r="684">
      <c r="B684" s="5"/>
      <c r="C684" s="5"/>
      <c r="D684" s="5"/>
    </row>
    <row r="685">
      <c r="B685" s="5"/>
      <c r="C685" s="5"/>
      <c r="D685" s="5"/>
    </row>
    <row r="686">
      <c r="B686" s="5"/>
      <c r="C686" s="5"/>
      <c r="D686" s="5"/>
    </row>
    <row r="687">
      <c r="B687" s="5"/>
      <c r="C687" s="5"/>
      <c r="D687" s="5"/>
    </row>
    <row r="688">
      <c r="B688" s="5"/>
      <c r="C688" s="5"/>
      <c r="D688" s="5"/>
    </row>
    <row r="689">
      <c r="B689" s="5"/>
      <c r="C689" s="5"/>
      <c r="D689" s="5"/>
    </row>
    <row r="690">
      <c r="B690" s="5"/>
      <c r="C690" s="5"/>
      <c r="D690" s="5"/>
    </row>
    <row r="691">
      <c r="B691" s="5"/>
      <c r="C691" s="5"/>
      <c r="D691" s="5"/>
    </row>
    <row r="692">
      <c r="B692" s="5"/>
      <c r="C692" s="5"/>
      <c r="D692" s="5"/>
    </row>
    <row r="693">
      <c r="B693" s="5"/>
      <c r="C693" s="5"/>
      <c r="D693" s="5"/>
    </row>
    <row r="694">
      <c r="B694" s="5"/>
      <c r="C694" s="5"/>
      <c r="D694" s="5"/>
    </row>
    <row r="695">
      <c r="B695" s="5"/>
      <c r="C695" s="5"/>
      <c r="D695" s="5"/>
    </row>
    <row r="696">
      <c r="B696" s="5"/>
      <c r="C696" s="5"/>
      <c r="D696" s="5"/>
    </row>
    <row r="697">
      <c r="B697" s="5"/>
      <c r="C697" s="5"/>
      <c r="D697" s="5"/>
    </row>
    <row r="698">
      <c r="B698" s="5"/>
      <c r="C698" s="5"/>
      <c r="D698" s="5"/>
    </row>
    <row r="699">
      <c r="B699" s="5"/>
      <c r="C699" s="5"/>
      <c r="D699" s="5"/>
    </row>
    <row r="700">
      <c r="B700" s="5"/>
      <c r="C700" s="5"/>
      <c r="D700" s="5"/>
    </row>
    <row r="701">
      <c r="B701" s="5"/>
      <c r="C701" s="5"/>
      <c r="D701" s="5"/>
    </row>
    <row r="702">
      <c r="B702" s="5"/>
      <c r="C702" s="5"/>
      <c r="D702" s="5"/>
    </row>
    <row r="703">
      <c r="B703" s="5"/>
      <c r="C703" s="5"/>
      <c r="D703" s="5"/>
    </row>
    <row r="704">
      <c r="B704" s="5"/>
      <c r="C704" s="5"/>
      <c r="D704" s="5"/>
    </row>
    <row r="705">
      <c r="B705" s="5"/>
      <c r="C705" s="5"/>
      <c r="D705" s="5"/>
    </row>
    <row r="706">
      <c r="B706" s="5"/>
      <c r="C706" s="5"/>
      <c r="D706" s="5"/>
    </row>
    <row r="707">
      <c r="B707" s="5"/>
      <c r="C707" s="5"/>
      <c r="D707" s="5"/>
    </row>
    <row r="708">
      <c r="B708" s="5"/>
      <c r="C708" s="5"/>
      <c r="D708" s="5"/>
    </row>
    <row r="709">
      <c r="B709" s="5"/>
      <c r="C709" s="5"/>
      <c r="D709" s="5"/>
    </row>
    <row r="710">
      <c r="B710" s="5"/>
      <c r="C710" s="5"/>
      <c r="D710" s="5"/>
    </row>
    <row r="711">
      <c r="B711" s="5"/>
      <c r="C711" s="5"/>
      <c r="D711" s="5"/>
    </row>
    <row r="712">
      <c r="B712" s="5"/>
      <c r="C712" s="5"/>
      <c r="D712" s="5"/>
    </row>
    <row r="713">
      <c r="B713" s="5"/>
      <c r="C713" s="5"/>
      <c r="D713" s="5"/>
    </row>
    <row r="714">
      <c r="B714" s="5"/>
      <c r="C714" s="5"/>
      <c r="D714" s="5"/>
    </row>
    <row r="715">
      <c r="B715" s="5"/>
      <c r="C715" s="5"/>
      <c r="D715" s="5"/>
    </row>
    <row r="716">
      <c r="B716" s="5"/>
      <c r="C716" s="5"/>
      <c r="D716" s="5"/>
    </row>
    <row r="717">
      <c r="B717" s="5"/>
      <c r="C717" s="5"/>
      <c r="D717" s="5"/>
    </row>
    <row r="718">
      <c r="B718" s="5"/>
      <c r="C718" s="5"/>
      <c r="D718" s="5"/>
    </row>
    <row r="719">
      <c r="B719" s="5"/>
      <c r="C719" s="5"/>
      <c r="D719" s="5"/>
    </row>
    <row r="720">
      <c r="B720" s="5"/>
      <c r="C720" s="5"/>
      <c r="D720" s="5"/>
    </row>
    <row r="721">
      <c r="B721" s="5"/>
      <c r="C721" s="5"/>
      <c r="D721" s="5"/>
    </row>
    <row r="722">
      <c r="B722" s="5"/>
      <c r="C722" s="5"/>
      <c r="D722" s="5"/>
    </row>
    <row r="723">
      <c r="B723" s="5"/>
      <c r="C723" s="5"/>
      <c r="D723" s="5"/>
    </row>
    <row r="724">
      <c r="B724" s="5"/>
      <c r="C724" s="5"/>
      <c r="D724" s="5"/>
    </row>
    <row r="725">
      <c r="B725" s="5"/>
      <c r="C725" s="5"/>
      <c r="D725" s="5"/>
    </row>
    <row r="726">
      <c r="B726" s="5"/>
      <c r="C726" s="5"/>
      <c r="D726" s="5"/>
    </row>
    <row r="727">
      <c r="B727" s="5"/>
      <c r="C727" s="5"/>
      <c r="D727" s="5"/>
    </row>
    <row r="728">
      <c r="B728" s="5"/>
      <c r="C728" s="5"/>
      <c r="D728" s="5"/>
    </row>
    <row r="729">
      <c r="B729" s="5"/>
      <c r="C729" s="5"/>
      <c r="D729" s="5"/>
    </row>
    <row r="730">
      <c r="B730" s="5"/>
      <c r="C730" s="5"/>
      <c r="D730" s="5"/>
    </row>
    <row r="731">
      <c r="B731" s="5"/>
      <c r="C731" s="5"/>
      <c r="D731" s="5"/>
    </row>
    <row r="732">
      <c r="B732" s="5"/>
      <c r="C732" s="5"/>
      <c r="D732" s="5"/>
    </row>
    <row r="733">
      <c r="B733" s="5"/>
      <c r="C733" s="5"/>
      <c r="D733" s="5"/>
    </row>
    <row r="734">
      <c r="B734" s="5"/>
      <c r="C734" s="5"/>
      <c r="D734" s="5"/>
    </row>
    <row r="735">
      <c r="B735" s="5"/>
      <c r="C735" s="5"/>
      <c r="D735" s="5"/>
    </row>
    <row r="736">
      <c r="B736" s="5"/>
      <c r="C736" s="5"/>
      <c r="D736" s="5"/>
    </row>
    <row r="737">
      <c r="B737" s="5"/>
      <c r="C737" s="5"/>
      <c r="D737" s="5"/>
    </row>
    <row r="738">
      <c r="B738" s="5"/>
      <c r="C738" s="5"/>
      <c r="D738" s="5"/>
    </row>
    <row r="739">
      <c r="B739" s="5"/>
      <c r="C739" s="5"/>
      <c r="D739" s="5"/>
    </row>
    <row r="740">
      <c r="B740" s="5"/>
      <c r="C740" s="5"/>
      <c r="D740" s="5"/>
    </row>
    <row r="741">
      <c r="B741" s="5"/>
      <c r="C741" s="5"/>
      <c r="D741" s="5"/>
    </row>
    <row r="742">
      <c r="B742" s="5"/>
      <c r="C742" s="5"/>
      <c r="D742" s="5"/>
    </row>
    <row r="743">
      <c r="B743" s="5"/>
      <c r="C743" s="5"/>
      <c r="D743" s="5"/>
    </row>
    <row r="744">
      <c r="B744" s="5"/>
      <c r="C744" s="5"/>
      <c r="D744" s="5"/>
    </row>
    <row r="745">
      <c r="B745" s="5"/>
      <c r="C745" s="5"/>
      <c r="D745" s="5"/>
    </row>
    <row r="746">
      <c r="B746" s="5"/>
      <c r="C746" s="5"/>
      <c r="D746" s="5"/>
    </row>
    <row r="747">
      <c r="B747" s="5"/>
      <c r="C747" s="5"/>
      <c r="D747" s="5"/>
    </row>
    <row r="748">
      <c r="B748" s="5"/>
      <c r="C748" s="5"/>
      <c r="D748" s="5"/>
    </row>
    <row r="749">
      <c r="B749" s="5"/>
      <c r="C749" s="5"/>
      <c r="D749" s="5"/>
    </row>
    <row r="750">
      <c r="B750" s="5"/>
      <c r="C750" s="5"/>
      <c r="D750" s="5"/>
    </row>
    <row r="751">
      <c r="B751" s="5"/>
      <c r="C751" s="5"/>
      <c r="D751" s="5"/>
    </row>
    <row r="752">
      <c r="B752" s="5"/>
      <c r="C752" s="5"/>
      <c r="D752" s="5"/>
    </row>
    <row r="753">
      <c r="B753" s="5"/>
      <c r="C753" s="5"/>
      <c r="D753" s="5"/>
    </row>
    <row r="754">
      <c r="B754" s="5"/>
      <c r="C754" s="5"/>
      <c r="D754" s="5"/>
    </row>
    <row r="755">
      <c r="B755" s="5"/>
      <c r="C755" s="5"/>
      <c r="D755" s="5"/>
    </row>
    <row r="756">
      <c r="B756" s="5"/>
      <c r="C756" s="5"/>
      <c r="D756" s="5"/>
    </row>
    <row r="757">
      <c r="B757" s="5"/>
      <c r="C757" s="5"/>
      <c r="D757" s="5"/>
    </row>
    <row r="758">
      <c r="B758" s="5"/>
      <c r="C758" s="5"/>
      <c r="D758" s="5"/>
    </row>
    <row r="759">
      <c r="B759" s="5"/>
      <c r="C759" s="5"/>
      <c r="D759" s="5"/>
    </row>
    <row r="760">
      <c r="B760" s="5"/>
      <c r="C760" s="5"/>
      <c r="D760" s="5"/>
    </row>
    <row r="761">
      <c r="B761" s="5"/>
      <c r="C761" s="5"/>
      <c r="D761" s="5"/>
    </row>
    <row r="762">
      <c r="B762" s="5"/>
      <c r="C762" s="5"/>
      <c r="D762" s="5"/>
    </row>
    <row r="763">
      <c r="B763" s="5"/>
      <c r="C763" s="5"/>
      <c r="D763" s="5"/>
    </row>
    <row r="764">
      <c r="B764" s="5"/>
      <c r="C764" s="5"/>
      <c r="D764" s="5"/>
    </row>
    <row r="765">
      <c r="B765" s="5"/>
      <c r="C765" s="5"/>
      <c r="D765" s="5"/>
    </row>
    <row r="766">
      <c r="B766" s="5"/>
      <c r="C766" s="5"/>
      <c r="D766" s="5"/>
    </row>
    <row r="767">
      <c r="B767" s="5"/>
      <c r="C767" s="5"/>
      <c r="D767" s="5"/>
    </row>
    <row r="768">
      <c r="B768" s="5"/>
      <c r="C768" s="5"/>
      <c r="D768" s="5"/>
    </row>
    <row r="769">
      <c r="B769" s="5"/>
      <c r="C769" s="5"/>
      <c r="D769" s="5"/>
    </row>
    <row r="770">
      <c r="B770" s="5"/>
      <c r="C770" s="5"/>
      <c r="D770" s="5"/>
    </row>
    <row r="771">
      <c r="B771" s="5"/>
      <c r="C771" s="5"/>
      <c r="D771" s="5"/>
    </row>
    <row r="772">
      <c r="B772" s="5"/>
      <c r="C772" s="5"/>
      <c r="D772" s="5"/>
    </row>
    <row r="773">
      <c r="B773" s="5"/>
      <c r="C773" s="5"/>
      <c r="D773" s="5"/>
    </row>
    <row r="774">
      <c r="B774" s="5"/>
      <c r="C774" s="5"/>
      <c r="D774" s="5"/>
    </row>
    <row r="775">
      <c r="B775" s="5"/>
      <c r="C775" s="5"/>
      <c r="D775" s="5"/>
    </row>
    <row r="776">
      <c r="B776" s="5"/>
      <c r="C776" s="5"/>
      <c r="D776" s="5"/>
    </row>
    <row r="777">
      <c r="B777" s="5"/>
      <c r="C777" s="5"/>
      <c r="D777" s="5"/>
    </row>
    <row r="778">
      <c r="B778" s="5"/>
      <c r="C778" s="5"/>
      <c r="D778" s="5"/>
    </row>
    <row r="779">
      <c r="B779" s="5"/>
      <c r="C779" s="5"/>
      <c r="D779" s="5"/>
    </row>
    <row r="780">
      <c r="B780" s="5"/>
      <c r="C780" s="5"/>
      <c r="D780" s="5"/>
    </row>
    <row r="781">
      <c r="B781" s="5"/>
      <c r="C781" s="5"/>
      <c r="D781" s="5"/>
    </row>
    <row r="782">
      <c r="B782" s="5"/>
      <c r="C782" s="5"/>
      <c r="D782" s="5"/>
    </row>
    <row r="783">
      <c r="B783" s="5"/>
      <c r="C783" s="5"/>
      <c r="D783" s="5"/>
    </row>
    <row r="784">
      <c r="B784" s="5"/>
      <c r="C784" s="5"/>
      <c r="D784" s="5"/>
    </row>
    <row r="785">
      <c r="B785" s="5"/>
      <c r="C785" s="5"/>
      <c r="D785" s="5"/>
    </row>
    <row r="786">
      <c r="B786" s="5"/>
      <c r="C786" s="5"/>
      <c r="D786" s="5"/>
    </row>
    <row r="787">
      <c r="B787" s="5"/>
      <c r="C787" s="5"/>
      <c r="D787" s="5"/>
    </row>
    <row r="788">
      <c r="B788" s="5"/>
      <c r="C788" s="5"/>
      <c r="D788" s="5"/>
    </row>
    <row r="789">
      <c r="B789" s="5"/>
      <c r="C789" s="5"/>
      <c r="D789" s="5"/>
    </row>
    <row r="790">
      <c r="B790" s="5"/>
      <c r="C790" s="5"/>
      <c r="D790" s="5"/>
    </row>
    <row r="791">
      <c r="B791" s="5"/>
      <c r="C791" s="5"/>
      <c r="D791" s="5"/>
    </row>
    <row r="792">
      <c r="B792" s="5"/>
      <c r="C792" s="5"/>
      <c r="D792" s="5"/>
    </row>
    <row r="793">
      <c r="B793" s="5"/>
      <c r="C793" s="5"/>
      <c r="D793" s="5"/>
    </row>
    <row r="794">
      <c r="B794" s="5"/>
      <c r="C794" s="5"/>
      <c r="D794" s="5"/>
    </row>
    <row r="795">
      <c r="B795" s="5"/>
      <c r="C795" s="5"/>
      <c r="D795" s="5"/>
    </row>
    <row r="796">
      <c r="B796" s="5"/>
      <c r="C796" s="5"/>
      <c r="D796" s="5"/>
    </row>
    <row r="797">
      <c r="B797" s="5"/>
      <c r="C797" s="5"/>
      <c r="D797" s="5"/>
    </row>
    <row r="798">
      <c r="B798" s="5"/>
      <c r="C798" s="5"/>
      <c r="D798" s="5"/>
    </row>
    <row r="799">
      <c r="B799" s="5"/>
      <c r="C799" s="5"/>
      <c r="D799" s="5"/>
    </row>
    <row r="800">
      <c r="B800" s="5"/>
      <c r="C800" s="5"/>
      <c r="D800" s="5"/>
    </row>
    <row r="801">
      <c r="B801" s="5"/>
      <c r="C801" s="5"/>
      <c r="D801" s="5"/>
    </row>
    <row r="802">
      <c r="B802" s="5"/>
      <c r="C802" s="5"/>
      <c r="D802" s="5"/>
    </row>
    <row r="803">
      <c r="B803" s="5"/>
      <c r="C803" s="5"/>
      <c r="D803" s="5"/>
    </row>
    <row r="804">
      <c r="B804" s="5"/>
      <c r="C804" s="5"/>
      <c r="D804" s="5"/>
    </row>
    <row r="805">
      <c r="B805" s="5"/>
      <c r="C805" s="5"/>
      <c r="D805" s="5"/>
    </row>
    <row r="806">
      <c r="B806" s="5"/>
      <c r="C806" s="5"/>
      <c r="D806" s="5"/>
    </row>
    <row r="807">
      <c r="B807" s="5"/>
      <c r="C807" s="5"/>
      <c r="D807" s="5"/>
    </row>
    <row r="808">
      <c r="B808" s="5"/>
      <c r="C808" s="5"/>
      <c r="D808" s="5"/>
    </row>
    <row r="809">
      <c r="B809" s="5"/>
      <c r="C809" s="5"/>
      <c r="D809" s="5"/>
    </row>
    <row r="810">
      <c r="B810" s="5"/>
      <c r="C810" s="5"/>
      <c r="D810" s="5"/>
    </row>
    <row r="811">
      <c r="B811" s="5"/>
      <c r="C811" s="5"/>
      <c r="D811" s="5"/>
    </row>
    <row r="812">
      <c r="B812" s="5"/>
      <c r="C812" s="5"/>
      <c r="D812" s="5"/>
    </row>
    <row r="813">
      <c r="B813" s="5"/>
      <c r="C813" s="5"/>
      <c r="D813" s="5"/>
    </row>
    <row r="814">
      <c r="B814" s="5"/>
      <c r="C814" s="5"/>
      <c r="D814" s="5"/>
    </row>
    <row r="815">
      <c r="B815" s="5"/>
      <c r="C815" s="5"/>
      <c r="D815" s="5"/>
    </row>
    <row r="816">
      <c r="B816" s="5"/>
      <c r="C816" s="5"/>
      <c r="D816" s="5"/>
    </row>
    <row r="817">
      <c r="B817" s="5"/>
      <c r="C817" s="5"/>
      <c r="D817" s="5"/>
    </row>
    <row r="818">
      <c r="B818" s="5"/>
      <c r="C818" s="5"/>
      <c r="D818" s="5"/>
    </row>
    <row r="819">
      <c r="B819" s="5"/>
      <c r="C819" s="5"/>
      <c r="D819" s="5"/>
    </row>
    <row r="820">
      <c r="B820" s="5"/>
      <c r="C820" s="5"/>
      <c r="D820" s="5"/>
    </row>
    <row r="821">
      <c r="B821" s="5"/>
      <c r="C821" s="5"/>
      <c r="D821" s="5"/>
    </row>
    <row r="822">
      <c r="B822" s="5"/>
      <c r="C822" s="5"/>
      <c r="D822" s="5"/>
    </row>
    <row r="823">
      <c r="B823" s="5"/>
      <c r="C823" s="5"/>
      <c r="D823" s="5"/>
    </row>
    <row r="824">
      <c r="B824" s="5"/>
      <c r="C824" s="5"/>
      <c r="D824" s="5"/>
    </row>
    <row r="825">
      <c r="B825" s="5"/>
      <c r="C825" s="5"/>
      <c r="D825" s="5"/>
    </row>
    <row r="826">
      <c r="B826" s="5"/>
      <c r="C826" s="5"/>
      <c r="D826" s="5"/>
    </row>
    <row r="827">
      <c r="B827" s="5"/>
      <c r="C827" s="5"/>
      <c r="D827" s="5"/>
    </row>
    <row r="828">
      <c r="B828" s="5"/>
      <c r="C828" s="5"/>
      <c r="D828" s="5"/>
    </row>
    <row r="829">
      <c r="B829" s="5"/>
      <c r="C829" s="5"/>
      <c r="D829" s="5"/>
    </row>
    <row r="830">
      <c r="B830" s="5"/>
      <c r="C830" s="5"/>
      <c r="D830" s="5"/>
    </row>
    <row r="831">
      <c r="B831" s="5"/>
      <c r="C831" s="5"/>
      <c r="D831" s="5"/>
    </row>
    <row r="832">
      <c r="B832" s="5"/>
      <c r="C832" s="5"/>
      <c r="D832" s="5"/>
    </row>
    <row r="833">
      <c r="B833" s="5"/>
      <c r="C833" s="5"/>
      <c r="D833" s="5"/>
    </row>
    <row r="834">
      <c r="B834" s="5"/>
      <c r="C834" s="5"/>
      <c r="D834" s="5"/>
    </row>
    <row r="835">
      <c r="B835" s="5"/>
      <c r="C835" s="5"/>
      <c r="D835" s="5"/>
    </row>
    <row r="836">
      <c r="B836" s="5"/>
      <c r="C836" s="5"/>
      <c r="D836" s="5"/>
    </row>
    <row r="837">
      <c r="B837" s="5"/>
      <c r="C837" s="5"/>
      <c r="D837" s="5"/>
    </row>
    <row r="838">
      <c r="B838" s="5"/>
      <c r="C838" s="5"/>
      <c r="D838" s="5"/>
    </row>
    <row r="839">
      <c r="B839" s="5"/>
      <c r="C839" s="5"/>
      <c r="D839" s="5"/>
    </row>
    <row r="840">
      <c r="B840" s="5"/>
      <c r="C840" s="5"/>
      <c r="D840" s="5"/>
    </row>
    <row r="841">
      <c r="B841" s="5"/>
      <c r="C841" s="5"/>
      <c r="D841" s="5"/>
    </row>
    <row r="842">
      <c r="B842" s="5"/>
      <c r="C842" s="5"/>
      <c r="D842" s="5"/>
    </row>
    <row r="843">
      <c r="B843" s="5"/>
      <c r="C843" s="5"/>
      <c r="D843" s="5"/>
    </row>
    <row r="844">
      <c r="B844" s="5"/>
      <c r="C844" s="5"/>
      <c r="D844" s="5"/>
    </row>
    <row r="845">
      <c r="B845" s="5"/>
      <c r="C845" s="5"/>
      <c r="D845" s="5"/>
    </row>
    <row r="846">
      <c r="B846" s="5"/>
      <c r="C846" s="5"/>
      <c r="D846" s="5"/>
    </row>
    <row r="847">
      <c r="B847" s="5"/>
      <c r="C847" s="5"/>
      <c r="D847" s="5"/>
    </row>
    <row r="848">
      <c r="B848" s="5"/>
      <c r="C848" s="5"/>
      <c r="D848" s="5"/>
    </row>
    <row r="849">
      <c r="B849" s="5"/>
      <c r="C849" s="5"/>
      <c r="D849" s="5"/>
    </row>
    <row r="850">
      <c r="B850" s="5"/>
      <c r="C850" s="5"/>
      <c r="D850" s="5"/>
    </row>
    <row r="851">
      <c r="B851" s="5"/>
      <c r="C851" s="5"/>
      <c r="D851" s="5"/>
    </row>
    <row r="852">
      <c r="B852" s="5"/>
      <c r="C852" s="5"/>
      <c r="D852" s="5"/>
    </row>
    <row r="853">
      <c r="B853" s="5"/>
      <c r="C853" s="5"/>
      <c r="D853" s="5"/>
    </row>
    <row r="854">
      <c r="B854" s="5"/>
      <c r="C854" s="5"/>
      <c r="D854" s="5"/>
    </row>
    <row r="855">
      <c r="B855" s="5"/>
      <c r="C855" s="5"/>
      <c r="D855" s="5"/>
    </row>
    <row r="856">
      <c r="B856" s="5"/>
      <c r="C856" s="5"/>
      <c r="D856" s="5"/>
    </row>
    <row r="857">
      <c r="B857" s="5"/>
      <c r="C857" s="5"/>
      <c r="D857" s="5"/>
    </row>
    <row r="858">
      <c r="B858" s="5"/>
      <c r="C858" s="5"/>
      <c r="D858" s="5"/>
    </row>
    <row r="859">
      <c r="B859" s="5"/>
      <c r="C859" s="5"/>
      <c r="D859" s="5"/>
    </row>
    <row r="860">
      <c r="B860" s="5"/>
      <c r="C860" s="5"/>
      <c r="D860" s="5"/>
    </row>
    <row r="861">
      <c r="B861" s="5"/>
      <c r="C861" s="5"/>
      <c r="D861" s="5"/>
    </row>
    <row r="862">
      <c r="B862" s="5"/>
      <c r="C862" s="5"/>
      <c r="D862" s="5"/>
    </row>
    <row r="863">
      <c r="B863" s="5"/>
      <c r="C863" s="5"/>
      <c r="D863" s="5"/>
    </row>
    <row r="864">
      <c r="B864" s="5"/>
      <c r="C864" s="5"/>
      <c r="D864" s="5"/>
    </row>
    <row r="865">
      <c r="B865" s="5"/>
      <c r="C865" s="5"/>
      <c r="D865" s="5"/>
    </row>
    <row r="866">
      <c r="B866" s="5"/>
      <c r="C866" s="5"/>
      <c r="D866" s="5"/>
    </row>
    <row r="867">
      <c r="B867" s="5"/>
      <c r="C867" s="5"/>
      <c r="D867" s="5"/>
    </row>
    <row r="868">
      <c r="B868" s="5"/>
      <c r="C868" s="5"/>
      <c r="D868" s="5"/>
    </row>
    <row r="869">
      <c r="B869" s="5"/>
      <c r="C869" s="5"/>
      <c r="D869" s="5"/>
    </row>
    <row r="870">
      <c r="B870" s="5"/>
      <c r="C870" s="5"/>
      <c r="D870" s="5"/>
    </row>
    <row r="871">
      <c r="B871" s="5"/>
      <c r="C871" s="5"/>
      <c r="D871" s="5"/>
    </row>
    <row r="872">
      <c r="B872" s="5"/>
      <c r="C872" s="5"/>
      <c r="D872" s="5"/>
    </row>
    <row r="873">
      <c r="B873" s="5"/>
      <c r="C873" s="5"/>
      <c r="D873" s="5"/>
    </row>
    <row r="874">
      <c r="B874" s="5"/>
      <c r="C874" s="5"/>
      <c r="D874" s="5"/>
    </row>
    <row r="875">
      <c r="B875" s="5"/>
      <c r="C875" s="5"/>
      <c r="D875" s="5"/>
    </row>
    <row r="876">
      <c r="B876" s="5"/>
      <c r="C876" s="5"/>
      <c r="D876" s="5"/>
    </row>
    <row r="877">
      <c r="B877" s="5"/>
      <c r="C877" s="5"/>
      <c r="D877" s="5"/>
    </row>
    <row r="878">
      <c r="B878" s="5"/>
      <c r="C878" s="5"/>
      <c r="D878" s="5"/>
    </row>
    <row r="879">
      <c r="B879" s="5"/>
      <c r="C879" s="5"/>
      <c r="D879" s="5"/>
    </row>
    <row r="880">
      <c r="B880" s="5"/>
      <c r="C880" s="5"/>
      <c r="D880" s="5"/>
    </row>
    <row r="881">
      <c r="B881" s="5"/>
      <c r="C881" s="5"/>
      <c r="D881" s="5"/>
    </row>
    <row r="882">
      <c r="B882" s="5"/>
      <c r="C882" s="5"/>
      <c r="D882" s="5"/>
    </row>
    <row r="883">
      <c r="B883" s="5"/>
      <c r="C883" s="5"/>
      <c r="D883" s="5"/>
    </row>
    <row r="884">
      <c r="B884" s="5"/>
      <c r="C884" s="5"/>
      <c r="D884" s="5"/>
    </row>
    <row r="885">
      <c r="B885" s="5"/>
      <c r="C885" s="5"/>
      <c r="D885" s="5"/>
    </row>
    <row r="886">
      <c r="B886" s="5"/>
      <c r="C886" s="5"/>
      <c r="D886" s="5"/>
    </row>
    <row r="887">
      <c r="B887" s="5"/>
      <c r="C887" s="5"/>
      <c r="D887" s="5"/>
    </row>
    <row r="888">
      <c r="B888" s="5"/>
      <c r="C888" s="5"/>
      <c r="D888" s="5"/>
    </row>
    <row r="889">
      <c r="B889" s="5"/>
      <c r="C889" s="5"/>
      <c r="D889" s="5"/>
    </row>
    <row r="890">
      <c r="B890" s="5"/>
      <c r="C890" s="5"/>
      <c r="D890" s="5"/>
    </row>
    <row r="891">
      <c r="B891" s="5"/>
      <c r="C891" s="5"/>
      <c r="D891" s="5"/>
    </row>
    <row r="892">
      <c r="B892" s="5"/>
      <c r="C892" s="5"/>
      <c r="D892" s="5"/>
    </row>
    <row r="893">
      <c r="B893" s="5"/>
      <c r="C893" s="5"/>
      <c r="D893" s="5"/>
    </row>
    <row r="894">
      <c r="B894" s="5"/>
      <c r="C894" s="5"/>
      <c r="D894" s="5"/>
    </row>
    <row r="895">
      <c r="B895" s="5"/>
      <c r="C895" s="5"/>
      <c r="D895" s="5"/>
    </row>
    <row r="896">
      <c r="B896" s="5"/>
      <c r="C896" s="5"/>
      <c r="D896" s="5"/>
    </row>
    <row r="897">
      <c r="B897" s="5"/>
      <c r="C897" s="5"/>
      <c r="D897" s="5"/>
    </row>
    <row r="898">
      <c r="B898" s="5"/>
      <c r="C898" s="5"/>
      <c r="D898" s="5"/>
    </row>
    <row r="899">
      <c r="B899" s="5"/>
      <c r="C899" s="5"/>
      <c r="D899" s="5"/>
    </row>
    <row r="900">
      <c r="B900" s="5"/>
      <c r="C900" s="5"/>
      <c r="D900" s="5"/>
    </row>
    <row r="901">
      <c r="B901" s="5"/>
      <c r="C901" s="5"/>
      <c r="D901" s="5"/>
    </row>
    <row r="902">
      <c r="B902" s="5"/>
      <c r="C902" s="5"/>
      <c r="D902" s="5"/>
    </row>
    <row r="903">
      <c r="B903" s="5"/>
      <c r="C903" s="5"/>
      <c r="D903" s="5"/>
    </row>
    <row r="904">
      <c r="B904" s="5"/>
      <c r="C904" s="5"/>
      <c r="D904" s="5"/>
    </row>
    <row r="905">
      <c r="B905" s="5"/>
      <c r="C905" s="5"/>
      <c r="D905" s="5"/>
    </row>
    <row r="906">
      <c r="B906" s="5"/>
      <c r="C906" s="5"/>
      <c r="D906" s="5"/>
    </row>
    <row r="907">
      <c r="B907" s="5"/>
      <c r="C907" s="5"/>
      <c r="D907" s="5"/>
    </row>
    <row r="908">
      <c r="B908" s="5"/>
      <c r="C908" s="5"/>
      <c r="D908" s="5"/>
    </row>
    <row r="909">
      <c r="B909" s="5"/>
      <c r="C909" s="5"/>
      <c r="D909" s="5"/>
    </row>
    <row r="910">
      <c r="B910" s="5"/>
      <c r="C910" s="5"/>
      <c r="D910" s="5"/>
    </row>
    <row r="911">
      <c r="B911" s="5"/>
      <c r="C911" s="5"/>
      <c r="D911" s="5"/>
    </row>
    <row r="912">
      <c r="B912" s="5"/>
      <c r="C912" s="5"/>
      <c r="D912" s="5"/>
    </row>
    <row r="913">
      <c r="B913" s="5"/>
      <c r="C913" s="5"/>
      <c r="D913" s="5"/>
    </row>
    <row r="914">
      <c r="B914" s="5"/>
      <c r="C914" s="5"/>
      <c r="D914" s="5"/>
    </row>
    <row r="915">
      <c r="B915" s="5"/>
      <c r="C915" s="5"/>
      <c r="D915" s="5"/>
    </row>
    <row r="916">
      <c r="B916" s="5"/>
      <c r="C916" s="5"/>
      <c r="D916" s="5"/>
    </row>
    <row r="917">
      <c r="B917" s="5"/>
      <c r="C917" s="5"/>
      <c r="D917" s="5"/>
    </row>
    <row r="918">
      <c r="B918" s="5"/>
      <c r="C918" s="5"/>
      <c r="D918" s="5"/>
    </row>
    <row r="919">
      <c r="B919" s="5"/>
      <c r="C919" s="5"/>
      <c r="D919" s="5"/>
    </row>
    <row r="920">
      <c r="B920" s="5"/>
      <c r="C920" s="5"/>
      <c r="D920" s="5"/>
    </row>
    <row r="921">
      <c r="B921" s="5"/>
      <c r="C921" s="5"/>
      <c r="D921" s="5"/>
    </row>
    <row r="922">
      <c r="B922" s="5"/>
      <c r="C922" s="5"/>
      <c r="D922" s="5"/>
    </row>
    <row r="923">
      <c r="B923" s="5"/>
      <c r="C923" s="5"/>
      <c r="D923" s="5"/>
    </row>
    <row r="924">
      <c r="B924" s="5"/>
      <c r="C924" s="5"/>
      <c r="D924" s="5"/>
    </row>
    <row r="925">
      <c r="B925" s="5"/>
      <c r="C925" s="5"/>
      <c r="D925" s="5"/>
    </row>
    <row r="926">
      <c r="B926" s="5"/>
      <c r="C926" s="5"/>
      <c r="D926" s="5"/>
    </row>
    <row r="927">
      <c r="B927" s="5"/>
      <c r="C927" s="5"/>
      <c r="D927" s="5"/>
    </row>
    <row r="928">
      <c r="B928" s="5"/>
      <c r="C928" s="5"/>
      <c r="D928" s="5"/>
    </row>
    <row r="929">
      <c r="B929" s="5"/>
      <c r="C929" s="5"/>
      <c r="D929" s="5"/>
    </row>
    <row r="930">
      <c r="B930" s="5"/>
      <c r="C930" s="5"/>
      <c r="D930" s="5"/>
    </row>
    <row r="931">
      <c r="B931" s="5"/>
      <c r="C931" s="5"/>
      <c r="D931" s="5"/>
    </row>
    <row r="932">
      <c r="B932" s="5"/>
      <c r="C932" s="5"/>
      <c r="D932" s="5"/>
    </row>
    <row r="933">
      <c r="B933" s="5"/>
      <c r="C933" s="5"/>
      <c r="D933" s="5"/>
    </row>
    <row r="934">
      <c r="B934" s="5"/>
      <c r="C934" s="5"/>
      <c r="D934" s="5"/>
    </row>
    <row r="935">
      <c r="B935" s="5"/>
      <c r="C935" s="5"/>
      <c r="D935" s="5"/>
    </row>
    <row r="936">
      <c r="B936" s="5"/>
      <c r="C936" s="5"/>
      <c r="D936" s="5"/>
    </row>
    <row r="937">
      <c r="B937" s="5"/>
      <c r="C937" s="5"/>
      <c r="D937" s="5"/>
    </row>
    <row r="938">
      <c r="B938" s="5"/>
      <c r="C938" s="5"/>
      <c r="D938" s="5"/>
    </row>
    <row r="939">
      <c r="B939" s="5"/>
      <c r="C939" s="5"/>
      <c r="D939" s="5"/>
    </row>
    <row r="940">
      <c r="B940" s="5"/>
      <c r="C940" s="5"/>
      <c r="D940" s="5"/>
    </row>
    <row r="941">
      <c r="B941" s="5"/>
      <c r="C941" s="5"/>
      <c r="D941" s="5"/>
    </row>
    <row r="942">
      <c r="B942" s="5"/>
      <c r="C942" s="5"/>
      <c r="D942" s="5"/>
    </row>
    <row r="943">
      <c r="B943" s="5"/>
      <c r="C943" s="5"/>
      <c r="D943" s="5"/>
    </row>
    <row r="944">
      <c r="B944" s="5"/>
      <c r="C944" s="5"/>
      <c r="D944" s="5"/>
    </row>
    <row r="945">
      <c r="B945" s="5"/>
      <c r="C945" s="5"/>
      <c r="D945" s="5"/>
    </row>
    <row r="946">
      <c r="B946" s="5"/>
      <c r="C946" s="5"/>
      <c r="D946" s="5"/>
    </row>
    <row r="947">
      <c r="B947" s="5"/>
      <c r="C947" s="5"/>
      <c r="D947" s="5"/>
    </row>
    <row r="948">
      <c r="B948" s="5"/>
      <c r="C948" s="5"/>
      <c r="D948" s="5"/>
    </row>
    <row r="949">
      <c r="B949" s="5"/>
      <c r="C949" s="5"/>
      <c r="D949" s="5"/>
    </row>
    <row r="950">
      <c r="B950" s="5"/>
      <c r="C950" s="5"/>
      <c r="D950" s="5"/>
    </row>
    <row r="951">
      <c r="B951" s="5"/>
      <c r="C951" s="5"/>
      <c r="D951" s="5"/>
    </row>
    <row r="952">
      <c r="B952" s="5"/>
      <c r="C952" s="5"/>
      <c r="D952" s="5"/>
    </row>
    <row r="953">
      <c r="B953" s="5"/>
      <c r="C953" s="5"/>
      <c r="D953" s="5"/>
    </row>
    <row r="954">
      <c r="B954" s="5"/>
      <c r="C954" s="5"/>
      <c r="D954" s="5"/>
    </row>
    <row r="955">
      <c r="B955" s="5"/>
      <c r="C955" s="5"/>
      <c r="D955" s="5"/>
    </row>
    <row r="956">
      <c r="B956" s="5"/>
      <c r="C956" s="5"/>
      <c r="D956" s="5"/>
    </row>
    <row r="957">
      <c r="B957" s="5"/>
      <c r="C957" s="5"/>
      <c r="D957" s="5"/>
    </row>
    <row r="958">
      <c r="B958" s="5"/>
      <c r="C958" s="5"/>
      <c r="D958" s="5"/>
    </row>
    <row r="959">
      <c r="B959" s="5"/>
      <c r="C959" s="5"/>
      <c r="D959" s="5"/>
    </row>
    <row r="960">
      <c r="B960" s="5"/>
      <c r="C960" s="5"/>
      <c r="D960" s="5"/>
    </row>
    <row r="961">
      <c r="B961" s="5"/>
      <c r="C961" s="5"/>
      <c r="D961" s="5"/>
    </row>
    <row r="962">
      <c r="B962" s="5"/>
      <c r="C962" s="5"/>
      <c r="D962" s="5"/>
    </row>
    <row r="963">
      <c r="B963" s="5"/>
      <c r="C963" s="5"/>
      <c r="D963" s="5"/>
    </row>
    <row r="964">
      <c r="B964" s="5"/>
      <c r="C964" s="5"/>
      <c r="D964" s="5"/>
    </row>
    <row r="965">
      <c r="B965" s="5"/>
      <c r="C965" s="5"/>
      <c r="D965" s="5"/>
    </row>
    <row r="966">
      <c r="B966" s="5"/>
      <c r="C966" s="5"/>
      <c r="D966" s="5"/>
    </row>
    <row r="967">
      <c r="B967" s="5"/>
      <c r="C967" s="5"/>
      <c r="D967" s="5"/>
    </row>
    <row r="968">
      <c r="B968" s="5"/>
      <c r="C968" s="5"/>
      <c r="D968" s="5"/>
    </row>
    <row r="969">
      <c r="B969" s="5"/>
      <c r="C969" s="5"/>
      <c r="D969" s="5"/>
    </row>
    <row r="970">
      <c r="B970" s="5"/>
      <c r="C970" s="5"/>
      <c r="D970" s="5"/>
    </row>
    <row r="971">
      <c r="B971" s="5"/>
      <c r="C971" s="5"/>
      <c r="D971" s="5"/>
    </row>
    <row r="972">
      <c r="B972" s="5"/>
      <c r="C972" s="5"/>
      <c r="D972" s="5"/>
    </row>
    <row r="973">
      <c r="B973" s="5"/>
      <c r="C973" s="5"/>
      <c r="D973" s="5"/>
    </row>
    <row r="974">
      <c r="B974" s="5"/>
      <c r="C974" s="5"/>
      <c r="D974" s="5"/>
    </row>
    <row r="975">
      <c r="B975" s="5"/>
      <c r="C975" s="5"/>
      <c r="D975" s="5"/>
    </row>
    <row r="976">
      <c r="B976" s="5"/>
      <c r="C976" s="5"/>
      <c r="D976" s="5"/>
    </row>
    <row r="977">
      <c r="B977" s="5"/>
      <c r="C977" s="5"/>
      <c r="D977" s="5"/>
    </row>
    <row r="978">
      <c r="B978" s="5"/>
      <c r="C978" s="5"/>
      <c r="D978" s="5"/>
    </row>
    <row r="979">
      <c r="B979" s="5"/>
      <c r="C979" s="5"/>
      <c r="D979" s="5"/>
    </row>
    <row r="980">
      <c r="B980" s="5"/>
      <c r="C980" s="5"/>
      <c r="D980" s="5"/>
    </row>
    <row r="981">
      <c r="B981" s="5"/>
      <c r="C981" s="5"/>
      <c r="D981" s="5"/>
    </row>
    <row r="982">
      <c r="B982" s="5"/>
      <c r="C982" s="5"/>
      <c r="D982" s="5"/>
    </row>
    <row r="983">
      <c r="B983" s="5"/>
      <c r="C983" s="5"/>
      <c r="D983" s="5"/>
    </row>
    <row r="984">
      <c r="B984" s="5"/>
      <c r="C984" s="5"/>
      <c r="D984" s="5"/>
    </row>
    <row r="985">
      <c r="B985" s="5"/>
      <c r="C985" s="5"/>
      <c r="D985" s="5"/>
    </row>
    <row r="986">
      <c r="B986" s="5"/>
      <c r="C986" s="5"/>
      <c r="D986" s="5"/>
    </row>
    <row r="987">
      <c r="B987" s="5"/>
      <c r="C987" s="5"/>
      <c r="D987" s="5"/>
    </row>
    <row r="988">
      <c r="B988" s="5"/>
      <c r="C988" s="5"/>
      <c r="D988" s="5"/>
    </row>
    <row r="989">
      <c r="B989" s="5"/>
      <c r="C989" s="5"/>
      <c r="D989" s="5"/>
    </row>
    <row r="990">
      <c r="B990" s="5"/>
      <c r="C990" s="5"/>
      <c r="D990" s="5"/>
    </row>
    <row r="991">
      <c r="B991" s="5"/>
      <c r="C991" s="5"/>
      <c r="D991" s="5"/>
    </row>
    <row r="992">
      <c r="B992" s="5"/>
      <c r="C992" s="5"/>
      <c r="D992" s="5"/>
    </row>
    <row r="993">
      <c r="B993" s="5"/>
      <c r="C993" s="5"/>
      <c r="D993" s="5"/>
    </row>
    <row r="994">
      <c r="B994" s="5"/>
      <c r="C994" s="5"/>
      <c r="D994" s="5"/>
    </row>
    <row r="995">
      <c r="B995" s="5"/>
      <c r="C995" s="5"/>
      <c r="D995" s="5"/>
    </row>
    <row r="996">
      <c r="B996" s="5"/>
      <c r="C996" s="5"/>
      <c r="D996" s="5"/>
    </row>
    <row r="997">
      <c r="B997" s="5"/>
      <c r="C997" s="5"/>
      <c r="D997" s="5"/>
    </row>
    <row r="998">
      <c r="B998" s="5"/>
      <c r="C998" s="5"/>
      <c r="D998" s="5"/>
    </row>
    <row r="999">
      <c r="B999" s="5"/>
      <c r="C999" s="5"/>
      <c r="D999" s="5"/>
    </row>
    <row r="1000">
      <c r="B1000" s="5"/>
      <c r="C1000" s="5"/>
      <c r="D1000" s="5"/>
    </row>
  </sheetData>
  <mergeCells count="6">
    <mergeCell ref="A22:A23"/>
    <mergeCell ref="A78:A79"/>
    <mergeCell ref="A112:A113"/>
    <mergeCell ref="A164:A165"/>
    <mergeCell ref="A172:A173"/>
    <mergeCell ref="A187:A18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7.5"/>
    <col customWidth="1" min="6" max="9" width="13.75"/>
    <col customWidth="1" min="10" max="10" width="14.25"/>
    <col customWidth="1" min="11" max="11" width="13.63"/>
    <col customWidth="1" min="12" max="13" width="14.25"/>
    <col customWidth="1" min="14" max="14" width="17.13"/>
    <col customWidth="1" min="15" max="18" width="13.75"/>
    <col customWidth="1" min="24" max="24" width="15.0"/>
    <col customWidth="1" min="25" max="25" width="14.38"/>
    <col customWidth="1" min="26" max="27" width="15.0"/>
    <col customWidth="1" min="28" max="29" width="14.75"/>
    <col customWidth="1" min="32" max="32" width="17.88"/>
    <col customWidth="1" min="34" max="34" width="12.88"/>
    <col customWidth="1" min="36" max="36" width="17.63"/>
    <col customWidth="1" min="37" max="37" width="18.13"/>
    <col customWidth="1" min="38" max="45" width="15.38"/>
    <col customWidth="1" min="46" max="48" width="15.13"/>
    <col customWidth="1" min="49" max="51" width="14.75"/>
    <col customWidth="1" min="52" max="54" width="14.5"/>
    <col customWidth="1" min="58" max="58" width="13.5"/>
    <col customWidth="1" min="59" max="62" width="13.88"/>
    <col customWidth="1" min="63" max="63" width="13.63"/>
    <col customWidth="1" min="64" max="64" width="15.75"/>
    <col customWidth="1" min="65" max="65" width="13.63"/>
    <col customWidth="1" min="66" max="69" width="14.63"/>
    <col customWidth="1" min="70" max="72" width="15.13"/>
    <col customWidth="1" min="73" max="74" width="14.0"/>
    <col customWidth="1" min="75" max="75" width="14.88"/>
    <col customWidth="1" min="76" max="79" width="14.0"/>
    <col customWidth="1" min="80" max="81" width="14.38"/>
    <col customWidth="1" min="82" max="82" width="14.25"/>
    <col customWidth="1" min="83" max="86" width="14.38"/>
    <col customWidth="1" min="87" max="92" width="13.75"/>
  </cols>
  <sheetData>
    <row r="1">
      <c r="B1" s="14" t="s">
        <v>141</v>
      </c>
      <c r="F1" s="15">
        <v>1.0</v>
      </c>
      <c r="G1" s="16">
        <v>2.0</v>
      </c>
      <c r="H1" s="16">
        <v>3.0</v>
      </c>
      <c r="I1" s="16">
        <v>4.0</v>
      </c>
      <c r="J1" s="16">
        <v>5.0</v>
      </c>
      <c r="K1" s="16">
        <v>6.0</v>
      </c>
      <c r="L1" s="16">
        <v>7.0</v>
      </c>
      <c r="M1" s="16">
        <v>8.0</v>
      </c>
      <c r="N1" s="16">
        <v>9.0</v>
      </c>
      <c r="O1" s="16">
        <v>10.0</v>
      </c>
      <c r="P1" s="16">
        <v>11.0</v>
      </c>
      <c r="Q1" s="16">
        <v>12.0</v>
      </c>
      <c r="R1" s="16">
        <v>13.0</v>
      </c>
      <c r="S1" s="16">
        <v>14.0</v>
      </c>
      <c r="T1" s="16">
        <v>15.0</v>
      </c>
      <c r="U1" s="16">
        <v>16.0</v>
      </c>
      <c r="V1" s="16">
        <v>17.0</v>
      </c>
      <c r="W1" s="16">
        <v>18.0</v>
      </c>
      <c r="X1" s="16">
        <v>19.0</v>
      </c>
      <c r="Y1" s="16">
        <v>20.0</v>
      </c>
      <c r="Z1" s="16">
        <v>21.0</v>
      </c>
      <c r="AA1" s="16">
        <v>22.0</v>
      </c>
      <c r="AB1" s="16">
        <v>23.0</v>
      </c>
      <c r="AC1" s="16">
        <v>24.0</v>
      </c>
      <c r="AD1" s="16">
        <v>25.0</v>
      </c>
      <c r="AE1" s="16">
        <v>26.0</v>
      </c>
      <c r="AF1" s="16">
        <v>27.0</v>
      </c>
      <c r="AG1" s="16">
        <v>28.0</v>
      </c>
      <c r="AH1" s="16">
        <v>29.0</v>
      </c>
      <c r="AI1" s="16">
        <v>30.0</v>
      </c>
      <c r="AJ1" s="16">
        <v>31.0</v>
      </c>
      <c r="AK1" s="16">
        <v>32.0</v>
      </c>
      <c r="AL1" s="16">
        <v>33.0</v>
      </c>
      <c r="AM1" s="16">
        <v>34.0</v>
      </c>
      <c r="AN1" s="16">
        <v>35.0</v>
      </c>
      <c r="AO1" s="16">
        <v>36.0</v>
      </c>
      <c r="AP1" s="16">
        <v>37.0</v>
      </c>
      <c r="AQ1" s="16">
        <v>39.0</v>
      </c>
      <c r="AR1" s="16">
        <v>40.0</v>
      </c>
      <c r="AS1" s="16">
        <v>41.0</v>
      </c>
      <c r="AT1" s="16">
        <v>42.0</v>
      </c>
      <c r="AU1" s="16">
        <v>43.0</v>
      </c>
      <c r="AV1" s="16">
        <v>44.0</v>
      </c>
      <c r="AW1" s="16">
        <v>45.0</v>
      </c>
      <c r="AX1" s="16">
        <v>46.0</v>
      </c>
      <c r="AY1" s="16">
        <v>47.0</v>
      </c>
      <c r="AZ1" s="16">
        <v>48.0</v>
      </c>
      <c r="BA1" s="16">
        <v>49.0</v>
      </c>
      <c r="BB1" s="16">
        <v>50.0</v>
      </c>
      <c r="BC1" s="16">
        <v>51.0</v>
      </c>
      <c r="BD1" s="16">
        <v>52.0</v>
      </c>
      <c r="BE1" s="16">
        <v>53.0</v>
      </c>
      <c r="BF1" s="16">
        <v>54.0</v>
      </c>
      <c r="BG1" s="16">
        <v>55.0</v>
      </c>
      <c r="BH1" s="16">
        <v>56.0</v>
      </c>
      <c r="BI1" s="16">
        <v>57.0</v>
      </c>
      <c r="BJ1" s="16">
        <v>58.0</v>
      </c>
      <c r="BK1" s="16">
        <v>59.0</v>
      </c>
      <c r="BL1" s="16">
        <v>60.0</v>
      </c>
      <c r="BM1" s="16">
        <v>61.0</v>
      </c>
      <c r="BN1" s="16">
        <v>62.0</v>
      </c>
      <c r="BO1" s="16">
        <v>63.0</v>
      </c>
      <c r="BP1" s="16">
        <v>64.0</v>
      </c>
      <c r="BQ1" s="16">
        <v>65.0</v>
      </c>
      <c r="BR1" s="16">
        <v>66.0</v>
      </c>
      <c r="BS1" s="16">
        <v>67.0</v>
      </c>
      <c r="BT1" s="16">
        <v>68.0</v>
      </c>
      <c r="BU1" s="16">
        <v>69.0</v>
      </c>
      <c r="BV1" s="16">
        <v>70.0</v>
      </c>
      <c r="BW1" s="16">
        <v>71.0</v>
      </c>
      <c r="BX1" s="16">
        <v>72.0</v>
      </c>
      <c r="BY1" s="16">
        <v>73.0</v>
      </c>
      <c r="BZ1" s="16">
        <v>74.0</v>
      </c>
      <c r="CA1" s="16">
        <v>75.0</v>
      </c>
      <c r="CB1" s="16">
        <v>76.0</v>
      </c>
      <c r="CC1" s="16">
        <v>77.0</v>
      </c>
      <c r="CD1" s="16">
        <v>78.0</v>
      </c>
      <c r="CE1" s="16">
        <v>79.0</v>
      </c>
      <c r="CF1" s="16">
        <v>80.0</v>
      </c>
      <c r="CG1" s="16">
        <v>81.0</v>
      </c>
      <c r="CH1" s="16">
        <v>82.0</v>
      </c>
      <c r="CI1" s="16">
        <v>83.0</v>
      </c>
      <c r="CJ1" s="16">
        <v>84.0</v>
      </c>
      <c r="CK1" s="16">
        <v>85.0</v>
      </c>
      <c r="CL1" s="16">
        <v>86.0</v>
      </c>
      <c r="CM1" s="16"/>
      <c r="CN1" s="16"/>
    </row>
    <row r="2">
      <c r="A2" s="16"/>
      <c r="F2" s="17" t="s">
        <v>142</v>
      </c>
      <c r="G2" s="18" t="s">
        <v>143</v>
      </c>
      <c r="H2" s="18" t="s">
        <v>144</v>
      </c>
      <c r="I2" s="18" t="s">
        <v>145</v>
      </c>
      <c r="J2" s="18" t="s">
        <v>146</v>
      </c>
      <c r="K2" s="18" t="s">
        <v>147</v>
      </c>
      <c r="L2" s="18" t="s">
        <v>148</v>
      </c>
      <c r="M2" s="18" t="s">
        <v>149</v>
      </c>
      <c r="N2" s="16" t="s">
        <v>150</v>
      </c>
      <c r="O2" s="16" t="s">
        <v>151</v>
      </c>
      <c r="P2" s="16" t="s">
        <v>152</v>
      </c>
      <c r="Q2" s="16" t="s">
        <v>153</v>
      </c>
      <c r="R2" s="16" t="s">
        <v>154</v>
      </c>
      <c r="S2" s="16" t="s">
        <v>155</v>
      </c>
      <c r="T2" s="16" t="s">
        <v>156</v>
      </c>
      <c r="U2" s="3" t="s">
        <v>157</v>
      </c>
      <c r="V2" s="3" t="s">
        <v>158</v>
      </c>
      <c r="W2" s="3" t="s">
        <v>159</v>
      </c>
      <c r="X2" s="16" t="s">
        <v>160</v>
      </c>
      <c r="Y2" s="16" t="s">
        <v>161</v>
      </c>
      <c r="Z2" s="16" t="s">
        <v>162</v>
      </c>
      <c r="AA2" s="16" t="s">
        <v>163</v>
      </c>
      <c r="AB2" s="16" t="s">
        <v>164</v>
      </c>
      <c r="AC2" s="16" t="s">
        <v>165</v>
      </c>
      <c r="AD2" s="16" t="s">
        <v>166</v>
      </c>
      <c r="AE2" s="16" t="s">
        <v>167</v>
      </c>
      <c r="AF2" s="16" t="s">
        <v>168</v>
      </c>
      <c r="AG2" s="16" t="s">
        <v>169</v>
      </c>
      <c r="AH2" s="16" t="s">
        <v>170</v>
      </c>
      <c r="AI2" s="16" t="s">
        <v>171</v>
      </c>
      <c r="AJ2" s="16" t="s">
        <v>172</v>
      </c>
      <c r="AK2" s="16" t="s">
        <v>173</v>
      </c>
      <c r="AL2" s="16" t="s">
        <v>174</v>
      </c>
      <c r="AM2" s="16" t="s">
        <v>175</v>
      </c>
      <c r="AN2" s="16" t="s">
        <v>176</v>
      </c>
      <c r="AO2" s="16" t="s">
        <v>177</v>
      </c>
      <c r="AP2" s="16" t="s">
        <v>178</v>
      </c>
      <c r="AQ2" s="16" t="s">
        <v>179</v>
      </c>
      <c r="AR2" s="16" t="s">
        <v>180</v>
      </c>
      <c r="AS2" s="16" t="s">
        <v>181</v>
      </c>
      <c r="AT2" s="16" t="s">
        <v>182</v>
      </c>
      <c r="AU2" s="16" t="s">
        <v>183</v>
      </c>
      <c r="AV2" s="16" t="s">
        <v>184</v>
      </c>
      <c r="AW2" s="16" t="s">
        <v>185</v>
      </c>
      <c r="AX2" s="16" t="s">
        <v>186</v>
      </c>
      <c r="AY2" s="16" t="s">
        <v>187</v>
      </c>
      <c r="AZ2" s="16" t="s">
        <v>188</v>
      </c>
      <c r="BA2" s="16" t="s">
        <v>189</v>
      </c>
      <c r="BB2" s="16" t="s">
        <v>190</v>
      </c>
      <c r="BC2" s="16" t="s">
        <v>191</v>
      </c>
      <c r="BD2" s="16" t="s">
        <v>192</v>
      </c>
      <c r="BE2" s="16" t="s">
        <v>193</v>
      </c>
      <c r="BF2" s="16" t="s">
        <v>194</v>
      </c>
      <c r="BG2" s="16" t="s">
        <v>195</v>
      </c>
      <c r="BH2" s="16" t="s">
        <v>196</v>
      </c>
      <c r="BI2" s="16" t="s">
        <v>197</v>
      </c>
      <c r="BJ2" s="16" t="s">
        <v>198</v>
      </c>
      <c r="BK2" s="16" t="s">
        <v>199</v>
      </c>
      <c r="BL2" s="16" t="s">
        <v>200</v>
      </c>
      <c r="BM2" s="16" t="s">
        <v>201</v>
      </c>
      <c r="BN2" s="16" t="s">
        <v>202</v>
      </c>
      <c r="BO2" s="16" t="s">
        <v>203</v>
      </c>
      <c r="BP2" s="16" t="s">
        <v>204</v>
      </c>
      <c r="BQ2" s="16" t="s">
        <v>205</v>
      </c>
      <c r="BR2" s="16" t="s">
        <v>206</v>
      </c>
      <c r="BS2" s="16" t="s">
        <v>207</v>
      </c>
      <c r="BT2" s="16" t="s">
        <v>208</v>
      </c>
      <c r="BU2" s="16" t="s">
        <v>209</v>
      </c>
      <c r="BV2" s="16" t="s">
        <v>210</v>
      </c>
      <c r="BW2" s="16" t="s">
        <v>211</v>
      </c>
      <c r="BX2" s="16" t="s">
        <v>212</v>
      </c>
      <c r="BY2" s="16" t="s">
        <v>213</v>
      </c>
      <c r="BZ2" s="16" t="s">
        <v>214</v>
      </c>
      <c r="CA2" s="16" t="s">
        <v>215</v>
      </c>
      <c r="CB2" s="16" t="s">
        <v>216</v>
      </c>
      <c r="CC2" s="16" t="s">
        <v>217</v>
      </c>
      <c r="CD2" s="16" t="s">
        <v>218</v>
      </c>
      <c r="CE2" s="16" t="s">
        <v>219</v>
      </c>
      <c r="CF2" s="16" t="s">
        <v>220</v>
      </c>
      <c r="CG2" s="16" t="s">
        <v>221</v>
      </c>
      <c r="CH2" s="16" t="s">
        <v>222</v>
      </c>
      <c r="CI2" s="16" t="s">
        <v>223</v>
      </c>
      <c r="CJ2" s="16" t="s">
        <v>224</v>
      </c>
      <c r="CK2" s="16" t="s">
        <v>225</v>
      </c>
      <c r="CL2" s="16" t="s">
        <v>226</v>
      </c>
      <c r="CM2" s="16"/>
      <c r="CN2" s="16"/>
    </row>
    <row r="3">
      <c r="A3" s="19"/>
      <c r="B3" s="19" t="s">
        <v>227</v>
      </c>
      <c r="C3" s="20"/>
      <c r="D3" s="20"/>
      <c r="E3" s="20"/>
      <c r="F3" s="10"/>
      <c r="U3" s="3"/>
      <c r="V3" s="3"/>
      <c r="W3" s="3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</row>
    <row r="4">
      <c r="A4" s="22">
        <v>1.0</v>
      </c>
      <c r="B4" s="20" t="s">
        <v>228</v>
      </c>
      <c r="C4" s="20"/>
      <c r="D4" s="20"/>
      <c r="E4" s="20"/>
      <c r="F4" s="23">
        <v>0.0</v>
      </c>
      <c r="G4" s="21">
        <v>0.0</v>
      </c>
      <c r="H4" s="21">
        <v>0.0</v>
      </c>
      <c r="I4" s="21">
        <v>0.0</v>
      </c>
      <c r="J4" s="21">
        <v>0.0</v>
      </c>
      <c r="K4" s="21">
        <v>0.0</v>
      </c>
      <c r="L4" s="21">
        <v>0.0</v>
      </c>
      <c r="M4" s="21">
        <v>0.0</v>
      </c>
      <c r="N4" s="21">
        <v>0.0</v>
      </c>
      <c r="O4" s="21">
        <v>0.0</v>
      </c>
      <c r="P4" s="21">
        <v>0.0</v>
      </c>
      <c r="Q4" s="21">
        <v>0.0</v>
      </c>
      <c r="R4" s="21">
        <v>0.0</v>
      </c>
      <c r="S4" s="21">
        <v>0.0</v>
      </c>
      <c r="T4" s="21">
        <v>0.0</v>
      </c>
      <c r="U4" s="24">
        <v>0.0</v>
      </c>
      <c r="V4" s="24">
        <v>0.0</v>
      </c>
      <c r="W4" s="24">
        <v>0.0</v>
      </c>
      <c r="X4" s="21">
        <v>0.0</v>
      </c>
      <c r="Y4" s="21">
        <v>0.0</v>
      </c>
      <c r="Z4" s="21">
        <v>0.0</v>
      </c>
      <c r="AA4" s="21">
        <v>0.0</v>
      </c>
      <c r="AB4" s="21">
        <v>0.0</v>
      </c>
      <c r="AC4" s="21">
        <v>0.0</v>
      </c>
      <c r="AD4" s="21">
        <v>0.0</v>
      </c>
      <c r="AE4" s="21">
        <v>0.0</v>
      </c>
      <c r="AF4" s="21">
        <v>0.0</v>
      </c>
      <c r="AG4" s="21">
        <v>0.0</v>
      </c>
      <c r="AH4" s="21">
        <v>0.0</v>
      </c>
      <c r="AI4" s="21">
        <v>0.0</v>
      </c>
      <c r="AJ4" s="21">
        <v>0.0</v>
      </c>
      <c r="AK4" s="21">
        <v>0.0</v>
      </c>
      <c r="AL4" s="25">
        <v>0.0</v>
      </c>
      <c r="AM4" s="25">
        <v>0.0</v>
      </c>
      <c r="AN4" s="21">
        <v>0.0</v>
      </c>
      <c r="AO4" s="21">
        <v>0.0</v>
      </c>
      <c r="AP4" s="25">
        <v>0.0</v>
      </c>
      <c r="AQ4" s="21">
        <v>0.0</v>
      </c>
      <c r="AR4" s="21">
        <v>0.0</v>
      </c>
      <c r="AS4" s="21">
        <v>0.0</v>
      </c>
      <c r="AT4" s="21">
        <v>0.0</v>
      </c>
      <c r="AU4" s="25">
        <v>0.0</v>
      </c>
      <c r="AV4" s="21">
        <v>0.0</v>
      </c>
      <c r="AW4" s="21">
        <v>0.0</v>
      </c>
      <c r="AX4" s="21">
        <v>0.0</v>
      </c>
      <c r="AY4" s="21">
        <v>0.0</v>
      </c>
      <c r="AZ4" s="21">
        <v>0.0</v>
      </c>
      <c r="BA4" s="21">
        <v>0.0</v>
      </c>
      <c r="BB4" s="21">
        <v>0.0</v>
      </c>
      <c r="BC4" s="21">
        <v>0.0</v>
      </c>
      <c r="BD4" s="21">
        <v>0.0</v>
      </c>
      <c r="BE4" s="21">
        <v>0.0</v>
      </c>
      <c r="BF4" s="25">
        <v>0.0</v>
      </c>
      <c r="BG4" s="21">
        <v>0.0</v>
      </c>
      <c r="BH4" s="21">
        <v>0.0</v>
      </c>
      <c r="BI4" s="21">
        <v>0.0</v>
      </c>
      <c r="BJ4" s="21">
        <v>0.0</v>
      </c>
      <c r="BK4" s="21">
        <v>0.0</v>
      </c>
      <c r="BL4" s="21">
        <v>0.0</v>
      </c>
      <c r="BM4" s="21">
        <v>0.0</v>
      </c>
      <c r="BN4" s="21">
        <v>0.0</v>
      </c>
      <c r="BO4" s="25">
        <v>0.0</v>
      </c>
      <c r="BP4" s="21">
        <v>0.0</v>
      </c>
      <c r="BQ4" s="21">
        <v>0.0</v>
      </c>
      <c r="BR4" s="21">
        <v>0.0</v>
      </c>
      <c r="BS4" s="21">
        <v>0.0</v>
      </c>
      <c r="BT4" s="21">
        <v>0.0</v>
      </c>
      <c r="BU4" s="21">
        <v>0.0</v>
      </c>
      <c r="BV4" s="21">
        <v>0.0</v>
      </c>
      <c r="BW4" s="25">
        <v>0.0</v>
      </c>
      <c r="BX4" s="21">
        <v>0.0</v>
      </c>
      <c r="BY4" s="21">
        <v>0.0</v>
      </c>
      <c r="BZ4" s="21">
        <v>0.0</v>
      </c>
      <c r="CA4" s="21">
        <v>0.0</v>
      </c>
      <c r="CB4" s="21">
        <v>0.0</v>
      </c>
      <c r="CC4" s="21">
        <v>0.0</v>
      </c>
      <c r="CD4" s="21">
        <v>0.0</v>
      </c>
      <c r="CE4" s="21">
        <v>0.0</v>
      </c>
      <c r="CF4" s="21">
        <v>0.0</v>
      </c>
      <c r="CG4" s="21">
        <v>0.0</v>
      </c>
      <c r="CH4" s="26">
        <v>0.0</v>
      </c>
      <c r="CI4" s="21">
        <v>0.0</v>
      </c>
      <c r="CJ4" s="21">
        <v>0.0</v>
      </c>
      <c r="CK4" s="21">
        <v>0.0</v>
      </c>
      <c r="CL4" s="24">
        <v>0.0</v>
      </c>
      <c r="CM4" s="24"/>
      <c r="CN4" s="24"/>
    </row>
    <row r="5">
      <c r="A5" s="22">
        <v>2.0</v>
      </c>
      <c r="B5" s="20" t="s">
        <v>15</v>
      </c>
      <c r="C5" s="20"/>
      <c r="D5" s="20"/>
      <c r="E5" s="20"/>
      <c r="F5" s="23">
        <v>0.0</v>
      </c>
      <c r="G5" s="21">
        <v>0.0</v>
      </c>
      <c r="H5" s="21">
        <v>0.0</v>
      </c>
      <c r="I5" s="21">
        <v>0.0</v>
      </c>
      <c r="J5" s="21">
        <v>0.0</v>
      </c>
      <c r="K5" s="21">
        <v>0.0</v>
      </c>
      <c r="L5" s="21">
        <v>0.0</v>
      </c>
      <c r="M5" s="21">
        <v>0.0</v>
      </c>
      <c r="N5" s="21">
        <v>0.0</v>
      </c>
      <c r="O5" s="21">
        <v>0.0</v>
      </c>
      <c r="P5" s="21">
        <v>0.0</v>
      </c>
      <c r="Q5" s="21">
        <v>0.0</v>
      </c>
      <c r="R5" s="21">
        <v>0.0</v>
      </c>
      <c r="S5" s="21">
        <v>0.0</v>
      </c>
      <c r="T5" s="21">
        <v>0.0</v>
      </c>
      <c r="U5" s="21">
        <v>0.0</v>
      </c>
      <c r="V5" s="21">
        <v>0.0</v>
      </c>
      <c r="W5" s="21">
        <v>0.0</v>
      </c>
      <c r="X5" s="21">
        <v>0.0</v>
      </c>
      <c r="Y5" s="21">
        <v>0.0</v>
      </c>
      <c r="Z5" s="21">
        <v>0.0</v>
      </c>
      <c r="AA5" s="21">
        <v>0.0</v>
      </c>
      <c r="AB5" s="21">
        <v>0.0</v>
      </c>
      <c r="AC5" s="21">
        <v>0.0</v>
      </c>
      <c r="AD5" s="21">
        <v>0.0</v>
      </c>
      <c r="AE5" s="21">
        <v>0.0</v>
      </c>
      <c r="AF5" s="21">
        <v>0.0</v>
      </c>
      <c r="AG5" s="21">
        <v>0.0</v>
      </c>
      <c r="AH5" s="21">
        <v>1.0</v>
      </c>
      <c r="AI5" s="21">
        <v>1.0</v>
      </c>
      <c r="AJ5" s="21">
        <v>0.0</v>
      </c>
      <c r="AK5" s="21">
        <v>1.0</v>
      </c>
      <c r="AL5" s="25">
        <v>0.0</v>
      </c>
      <c r="AM5" s="25">
        <v>0.0</v>
      </c>
      <c r="AN5" s="21">
        <v>0.0</v>
      </c>
      <c r="AO5" s="21">
        <v>0.0</v>
      </c>
      <c r="AP5" s="25">
        <v>0.0</v>
      </c>
      <c r="AQ5" s="21">
        <v>0.0</v>
      </c>
      <c r="AR5" s="21">
        <v>0.0</v>
      </c>
      <c r="AS5" s="21">
        <v>0.0</v>
      </c>
      <c r="AT5" s="21">
        <v>0.0</v>
      </c>
      <c r="AU5" s="25">
        <v>0.0</v>
      </c>
      <c r="AV5" s="21">
        <v>0.0</v>
      </c>
      <c r="AW5" s="21">
        <v>0.0</v>
      </c>
      <c r="AX5" s="21">
        <v>0.0</v>
      </c>
      <c r="AY5" s="21">
        <v>0.0</v>
      </c>
      <c r="AZ5" s="21">
        <v>0.0</v>
      </c>
      <c r="BA5" s="21">
        <v>0.0</v>
      </c>
      <c r="BB5" s="21">
        <v>0.0</v>
      </c>
      <c r="BC5" s="21">
        <v>0.0</v>
      </c>
      <c r="BD5" s="21">
        <v>0.0</v>
      </c>
      <c r="BE5" s="21">
        <v>0.0</v>
      </c>
      <c r="BF5" s="25">
        <v>0.0</v>
      </c>
      <c r="BG5" s="21">
        <v>0.0</v>
      </c>
      <c r="BH5" s="21">
        <v>0.0</v>
      </c>
      <c r="BI5" s="21">
        <v>0.0</v>
      </c>
      <c r="BJ5" s="21">
        <v>0.0</v>
      </c>
      <c r="BK5" s="21">
        <v>0.0</v>
      </c>
      <c r="BL5" s="21">
        <v>0.0</v>
      </c>
      <c r="BM5" s="21">
        <v>0.0</v>
      </c>
      <c r="BN5" s="21">
        <v>0.0</v>
      </c>
      <c r="BO5" s="25">
        <v>0.0</v>
      </c>
      <c r="BP5" s="21">
        <v>0.0</v>
      </c>
      <c r="BQ5" s="21">
        <v>0.0</v>
      </c>
      <c r="BR5" s="21">
        <v>0.0</v>
      </c>
      <c r="BS5" s="21">
        <v>0.0</v>
      </c>
      <c r="BT5" s="21">
        <v>0.0</v>
      </c>
      <c r="BU5" s="21">
        <v>0.0</v>
      </c>
      <c r="BV5" s="21">
        <v>0.0</v>
      </c>
      <c r="BW5" s="25">
        <v>0.0</v>
      </c>
      <c r="BX5" s="21">
        <v>0.0</v>
      </c>
      <c r="BY5" s="21">
        <v>0.0</v>
      </c>
      <c r="BZ5" s="21">
        <v>0.0</v>
      </c>
      <c r="CA5" s="21">
        <v>0.0</v>
      </c>
      <c r="CB5" s="21">
        <v>0.0</v>
      </c>
      <c r="CC5" s="21">
        <v>0.0</v>
      </c>
      <c r="CD5" s="21">
        <v>0.0</v>
      </c>
      <c r="CE5" s="21">
        <v>0.0</v>
      </c>
      <c r="CF5" s="21">
        <v>0.0</v>
      </c>
      <c r="CG5" s="21">
        <v>0.0</v>
      </c>
      <c r="CH5" s="26">
        <v>0.0</v>
      </c>
      <c r="CI5" s="21">
        <v>0.0</v>
      </c>
      <c r="CJ5" s="21">
        <v>0.0</v>
      </c>
      <c r="CK5" s="21">
        <v>0.0</v>
      </c>
      <c r="CL5" s="21">
        <v>0.0</v>
      </c>
      <c r="CM5" s="21"/>
      <c r="CN5" s="21"/>
    </row>
    <row r="6">
      <c r="A6" s="22">
        <v>3.0</v>
      </c>
      <c r="B6" s="20" t="s">
        <v>229</v>
      </c>
      <c r="C6" s="20"/>
      <c r="D6" s="20"/>
      <c r="E6" s="20"/>
      <c r="F6" s="23">
        <v>0.0</v>
      </c>
      <c r="G6" s="21">
        <v>0.0</v>
      </c>
      <c r="H6" s="21">
        <v>0.0</v>
      </c>
      <c r="I6" s="21">
        <v>0.0</v>
      </c>
      <c r="J6" s="21">
        <v>0.0</v>
      </c>
      <c r="K6" s="21">
        <v>0.0</v>
      </c>
      <c r="L6" s="21">
        <v>0.0</v>
      </c>
      <c r="M6" s="21">
        <v>0.0</v>
      </c>
      <c r="N6" s="21">
        <v>0.0</v>
      </c>
      <c r="O6" s="21">
        <v>0.0</v>
      </c>
      <c r="P6" s="21">
        <v>0.0</v>
      </c>
      <c r="Q6" s="21">
        <v>0.0</v>
      </c>
      <c r="R6" s="21">
        <v>0.0</v>
      </c>
      <c r="S6" s="21">
        <v>0.0</v>
      </c>
      <c r="T6" s="21">
        <v>0.0</v>
      </c>
      <c r="U6" s="21">
        <v>0.0</v>
      </c>
      <c r="V6" s="21">
        <v>0.0</v>
      </c>
      <c r="W6" s="21">
        <v>0.0</v>
      </c>
      <c r="X6" s="21">
        <v>0.0</v>
      </c>
      <c r="Y6" s="21">
        <v>0.0</v>
      </c>
      <c r="Z6" s="21">
        <v>0.0</v>
      </c>
      <c r="AA6" s="21">
        <v>0.0</v>
      </c>
      <c r="AB6" s="21">
        <v>0.0</v>
      </c>
      <c r="AC6" s="21">
        <v>0.0</v>
      </c>
      <c r="AD6" s="21">
        <v>0.0</v>
      </c>
      <c r="AE6" s="21">
        <v>0.0</v>
      </c>
      <c r="AF6" s="21">
        <v>0.0</v>
      </c>
      <c r="AG6" s="21">
        <v>0.0</v>
      </c>
      <c r="AH6" s="21">
        <v>0.0</v>
      </c>
      <c r="AI6" s="21">
        <v>0.0</v>
      </c>
      <c r="AJ6" s="21">
        <v>0.0</v>
      </c>
      <c r="AK6" s="21">
        <v>0.0</v>
      </c>
      <c r="AL6" s="25">
        <v>0.0</v>
      </c>
      <c r="AM6" s="25">
        <v>0.0</v>
      </c>
      <c r="AN6" s="21">
        <v>0.0</v>
      </c>
      <c r="AO6" s="21">
        <v>0.0</v>
      </c>
      <c r="AP6" s="25">
        <v>0.0</v>
      </c>
      <c r="AQ6" s="21">
        <v>0.0</v>
      </c>
      <c r="AR6" s="21">
        <v>0.0</v>
      </c>
      <c r="AS6" s="21">
        <v>0.0</v>
      </c>
      <c r="AT6" s="21">
        <v>0.0</v>
      </c>
      <c r="AU6" s="25">
        <v>0.0</v>
      </c>
      <c r="AV6" s="21">
        <v>0.0</v>
      </c>
      <c r="AW6" s="21">
        <v>0.0</v>
      </c>
      <c r="AX6" s="21">
        <v>0.0</v>
      </c>
      <c r="AY6" s="21">
        <v>0.0</v>
      </c>
      <c r="AZ6" s="21">
        <v>0.0</v>
      </c>
      <c r="BA6" s="21">
        <v>0.0</v>
      </c>
      <c r="BB6" s="21">
        <v>0.0</v>
      </c>
      <c r="BC6" s="21">
        <v>0.0</v>
      </c>
      <c r="BD6" s="21">
        <v>0.0</v>
      </c>
      <c r="BE6" s="21">
        <v>0.0</v>
      </c>
      <c r="BF6" s="25">
        <v>0.0</v>
      </c>
      <c r="BG6" s="21">
        <v>0.0</v>
      </c>
      <c r="BH6" s="21">
        <v>0.0</v>
      </c>
      <c r="BI6" s="21">
        <v>0.0</v>
      </c>
      <c r="BJ6" s="21">
        <v>0.0</v>
      </c>
      <c r="BK6" s="21">
        <v>0.0</v>
      </c>
      <c r="BL6" s="21">
        <v>0.0</v>
      </c>
      <c r="BM6" s="21">
        <v>0.0</v>
      </c>
      <c r="BN6" s="21">
        <v>0.0</v>
      </c>
      <c r="BO6" s="25">
        <v>0.0</v>
      </c>
      <c r="BP6" s="21">
        <v>0.0</v>
      </c>
      <c r="BQ6" s="21">
        <v>0.0</v>
      </c>
      <c r="BR6" s="21">
        <v>0.0</v>
      </c>
      <c r="BS6" s="21">
        <v>0.0</v>
      </c>
      <c r="BT6" s="21">
        <v>0.0</v>
      </c>
      <c r="BU6" s="21">
        <v>0.0</v>
      </c>
      <c r="BV6" s="21">
        <v>0.0</v>
      </c>
      <c r="BW6" s="25">
        <v>0.0</v>
      </c>
      <c r="BX6" s="21">
        <v>0.0</v>
      </c>
      <c r="BY6" s="21">
        <v>0.0</v>
      </c>
      <c r="BZ6" s="21">
        <v>0.0</v>
      </c>
      <c r="CA6" s="21">
        <v>0.0</v>
      </c>
      <c r="CB6" s="21">
        <v>0.0</v>
      </c>
      <c r="CC6" s="21">
        <v>0.0</v>
      </c>
      <c r="CD6" s="21">
        <v>0.0</v>
      </c>
      <c r="CE6" s="21">
        <v>0.0</v>
      </c>
      <c r="CF6" s="21">
        <v>0.0</v>
      </c>
      <c r="CG6" s="21">
        <v>0.0</v>
      </c>
      <c r="CH6" s="26">
        <v>0.0</v>
      </c>
      <c r="CI6" s="21">
        <v>0.0</v>
      </c>
      <c r="CJ6" s="21">
        <v>0.0</v>
      </c>
      <c r="CK6" s="21">
        <v>0.0</v>
      </c>
      <c r="CL6" s="21">
        <v>0.0</v>
      </c>
      <c r="CM6" s="21"/>
      <c r="CN6" s="21"/>
    </row>
    <row r="7">
      <c r="A7" s="22">
        <v>4.0</v>
      </c>
      <c r="B7" s="20" t="s">
        <v>230</v>
      </c>
      <c r="C7" s="20"/>
      <c r="D7" s="20"/>
      <c r="E7" s="20"/>
      <c r="F7" s="23">
        <v>0.0</v>
      </c>
      <c r="G7" s="21">
        <v>0.0</v>
      </c>
      <c r="H7" s="21">
        <v>0.0</v>
      </c>
      <c r="I7" s="21">
        <v>0.0</v>
      </c>
      <c r="J7" s="27">
        <v>0.0</v>
      </c>
      <c r="K7" s="21">
        <v>0.0</v>
      </c>
      <c r="L7" s="21">
        <v>0.0</v>
      </c>
      <c r="M7" s="21">
        <v>0.0</v>
      </c>
      <c r="N7" s="21">
        <v>0.0</v>
      </c>
      <c r="O7" s="21">
        <v>0.0</v>
      </c>
      <c r="P7" s="21">
        <v>0.0</v>
      </c>
      <c r="Q7" s="21">
        <v>0.0</v>
      </c>
      <c r="R7" s="21">
        <v>0.0</v>
      </c>
      <c r="S7" s="21">
        <v>0.0</v>
      </c>
      <c r="T7" s="21">
        <v>0.0</v>
      </c>
      <c r="U7" s="21">
        <v>0.0</v>
      </c>
      <c r="V7" s="21">
        <v>0.0</v>
      </c>
      <c r="W7" s="21">
        <v>0.0</v>
      </c>
      <c r="X7" s="21">
        <v>0.0</v>
      </c>
      <c r="Y7" s="21">
        <v>0.0</v>
      </c>
      <c r="Z7" s="21">
        <v>0.0</v>
      </c>
      <c r="AA7" s="21">
        <v>0.0</v>
      </c>
      <c r="AB7" s="21">
        <v>0.0</v>
      </c>
      <c r="AC7" s="21">
        <v>0.0</v>
      </c>
      <c r="AD7" s="21">
        <v>0.0</v>
      </c>
      <c r="AE7" s="21">
        <v>1.0</v>
      </c>
      <c r="AF7" s="21">
        <v>0.0</v>
      </c>
      <c r="AG7" s="21">
        <v>0.0</v>
      </c>
      <c r="AH7" s="21">
        <v>1.0</v>
      </c>
      <c r="AI7" s="21">
        <v>0.0</v>
      </c>
      <c r="AJ7" s="21">
        <v>1.0</v>
      </c>
      <c r="AK7" s="21">
        <v>1.0</v>
      </c>
      <c r="AL7" s="28">
        <v>0.0</v>
      </c>
      <c r="AM7" s="28">
        <v>0.0</v>
      </c>
      <c r="AN7" s="21">
        <v>0.0</v>
      </c>
      <c r="AO7" s="21">
        <v>0.0</v>
      </c>
      <c r="AP7" s="25">
        <v>0.0</v>
      </c>
      <c r="AQ7" s="21">
        <v>0.0</v>
      </c>
      <c r="AR7" s="21">
        <v>0.0</v>
      </c>
      <c r="AS7" s="21">
        <v>0.0</v>
      </c>
      <c r="AT7" s="21">
        <v>0.0</v>
      </c>
      <c r="AU7" s="28">
        <v>0.0</v>
      </c>
      <c r="AV7" s="21">
        <v>0.0</v>
      </c>
      <c r="AW7" s="21">
        <v>0.0</v>
      </c>
      <c r="AX7" s="21">
        <v>0.0</v>
      </c>
      <c r="AY7" s="21">
        <v>0.0</v>
      </c>
      <c r="AZ7" s="21">
        <v>0.0</v>
      </c>
      <c r="BA7" s="21">
        <v>0.0</v>
      </c>
      <c r="BB7" s="21">
        <v>0.0</v>
      </c>
      <c r="BC7" s="21">
        <v>0.0</v>
      </c>
      <c r="BD7" s="21">
        <v>0.0</v>
      </c>
      <c r="BE7" s="21">
        <v>0.0</v>
      </c>
      <c r="BF7" s="28">
        <v>0.0</v>
      </c>
      <c r="BG7" s="21">
        <v>0.0</v>
      </c>
      <c r="BH7" s="21">
        <v>0.0</v>
      </c>
      <c r="BI7" s="21">
        <v>0.0</v>
      </c>
      <c r="BJ7" s="21">
        <v>0.0</v>
      </c>
      <c r="BK7" s="21">
        <v>0.0</v>
      </c>
      <c r="BL7" s="21">
        <v>0.0</v>
      </c>
      <c r="BM7" s="21">
        <v>0.0</v>
      </c>
      <c r="BN7" s="21">
        <v>0.0</v>
      </c>
      <c r="BO7" s="25">
        <v>0.0</v>
      </c>
      <c r="BP7" s="21">
        <v>0.0</v>
      </c>
      <c r="BQ7" s="21">
        <v>0.0</v>
      </c>
      <c r="BR7" s="21">
        <v>0.0</v>
      </c>
      <c r="BS7" s="21">
        <v>0.0</v>
      </c>
      <c r="BT7" s="21">
        <v>0.0</v>
      </c>
      <c r="BU7" s="21">
        <v>0.0</v>
      </c>
      <c r="BV7" s="21">
        <v>0.0</v>
      </c>
      <c r="BW7" s="28">
        <v>0.0</v>
      </c>
      <c r="BX7" s="21">
        <v>0.0</v>
      </c>
      <c r="BY7" s="21">
        <v>0.0</v>
      </c>
      <c r="BZ7" s="21">
        <v>0.0</v>
      </c>
      <c r="CA7" s="21">
        <v>0.0</v>
      </c>
      <c r="CB7" s="21">
        <v>0.0</v>
      </c>
      <c r="CC7" s="21">
        <v>0.0</v>
      </c>
      <c r="CD7" s="21">
        <v>0.0</v>
      </c>
      <c r="CE7" s="21">
        <v>0.0</v>
      </c>
      <c r="CF7" s="27">
        <v>0.0</v>
      </c>
      <c r="CG7" s="21">
        <v>0.0</v>
      </c>
      <c r="CH7" s="29">
        <v>0.0</v>
      </c>
      <c r="CI7" s="21">
        <v>0.0</v>
      </c>
      <c r="CJ7" s="21">
        <v>0.0</v>
      </c>
      <c r="CK7" s="21">
        <v>0.0</v>
      </c>
      <c r="CL7" s="21">
        <v>0.0</v>
      </c>
      <c r="CM7" s="21"/>
      <c r="CN7" s="21"/>
    </row>
    <row r="8">
      <c r="A8" s="22">
        <v>5.0</v>
      </c>
      <c r="B8" s="20" t="s">
        <v>231</v>
      </c>
      <c r="C8" s="20"/>
      <c r="D8" s="20"/>
      <c r="E8" s="20"/>
      <c r="F8" s="23">
        <v>1.0</v>
      </c>
      <c r="G8" s="21">
        <v>1.0</v>
      </c>
      <c r="H8" s="21">
        <v>1.0</v>
      </c>
      <c r="I8" s="21">
        <v>1.0</v>
      </c>
      <c r="J8" s="21">
        <v>2.0</v>
      </c>
      <c r="K8" s="21">
        <v>2.0</v>
      </c>
      <c r="L8" s="21">
        <v>2.0</v>
      </c>
      <c r="M8" s="21">
        <v>2.0</v>
      </c>
      <c r="N8" s="21">
        <v>1.0</v>
      </c>
      <c r="O8" s="21" t="s">
        <v>6</v>
      </c>
      <c r="P8" s="21">
        <v>2.0</v>
      </c>
      <c r="Q8" s="21">
        <v>2.0</v>
      </c>
      <c r="R8" s="21">
        <v>1.0</v>
      </c>
      <c r="S8" s="21">
        <v>1.0</v>
      </c>
      <c r="T8" s="21">
        <v>1.0</v>
      </c>
      <c r="U8" s="21">
        <v>2.0</v>
      </c>
      <c r="V8" s="21" t="s">
        <v>6</v>
      </c>
      <c r="W8" s="21">
        <v>1.0</v>
      </c>
      <c r="X8" s="21">
        <v>4.0</v>
      </c>
      <c r="Y8" s="21">
        <v>1.0</v>
      </c>
      <c r="Z8" s="21">
        <v>2.0</v>
      </c>
      <c r="AA8" s="21">
        <v>2.0</v>
      </c>
      <c r="AB8" s="21">
        <v>1.0</v>
      </c>
      <c r="AC8" s="21" t="s">
        <v>232</v>
      </c>
      <c r="AD8" s="21">
        <v>2.0</v>
      </c>
      <c r="AE8" s="21">
        <v>1.0</v>
      </c>
      <c r="AF8" s="21">
        <v>2.0</v>
      </c>
      <c r="AG8" s="21">
        <v>1.0</v>
      </c>
      <c r="AH8" s="21">
        <v>1.0</v>
      </c>
      <c r="AI8" s="21">
        <v>1.0</v>
      </c>
      <c r="AJ8" s="21">
        <v>3.0</v>
      </c>
      <c r="AK8" s="21">
        <v>3.0</v>
      </c>
      <c r="AL8" s="25">
        <v>1.0</v>
      </c>
      <c r="AM8" s="25">
        <v>1.0</v>
      </c>
      <c r="AN8" s="21">
        <v>2.0</v>
      </c>
      <c r="AO8" s="21">
        <v>3.0</v>
      </c>
      <c r="AP8" s="25">
        <v>2.0</v>
      </c>
      <c r="AQ8" s="21" t="s">
        <v>6</v>
      </c>
      <c r="AR8" s="21">
        <v>1.0</v>
      </c>
      <c r="AS8" s="21">
        <v>2.0</v>
      </c>
      <c r="AT8" s="21">
        <v>2.0</v>
      </c>
      <c r="AU8" s="25">
        <v>1.0</v>
      </c>
      <c r="AV8" s="21">
        <v>2.0</v>
      </c>
      <c r="AW8" s="21">
        <v>2.0</v>
      </c>
      <c r="AX8" s="21">
        <v>1.0</v>
      </c>
      <c r="AY8" s="21">
        <v>2.0</v>
      </c>
      <c r="AZ8" s="21">
        <v>1.0</v>
      </c>
      <c r="BA8" s="21">
        <v>1.0</v>
      </c>
      <c r="BB8" s="21">
        <v>2.0</v>
      </c>
      <c r="BC8" s="21">
        <v>2.0</v>
      </c>
      <c r="BD8" s="21">
        <v>2.0</v>
      </c>
      <c r="BE8" s="21">
        <v>1.0</v>
      </c>
      <c r="BF8" s="25">
        <v>1.0</v>
      </c>
      <c r="BG8" s="21">
        <v>1.0</v>
      </c>
      <c r="BH8" s="21">
        <v>2.0</v>
      </c>
      <c r="BI8" s="21">
        <v>3.0</v>
      </c>
      <c r="BJ8" s="21">
        <v>2.0</v>
      </c>
      <c r="BK8" s="21">
        <v>3.0</v>
      </c>
      <c r="BL8" s="21">
        <v>2.0</v>
      </c>
      <c r="BM8" s="21">
        <v>1.0</v>
      </c>
      <c r="BN8" s="21">
        <v>2.0</v>
      </c>
      <c r="BO8" s="25">
        <v>2.0</v>
      </c>
      <c r="BP8" s="21">
        <v>1.0</v>
      </c>
      <c r="BQ8" s="21">
        <v>2.0</v>
      </c>
      <c r="BR8" s="21">
        <v>2.0</v>
      </c>
      <c r="BS8" s="21">
        <v>2.0</v>
      </c>
      <c r="BT8" s="21">
        <v>1.0</v>
      </c>
      <c r="BU8" s="21">
        <v>3.0</v>
      </c>
      <c r="BV8" s="21">
        <v>2.0</v>
      </c>
      <c r="BW8" s="25">
        <v>1.0</v>
      </c>
      <c r="BX8" s="21">
        <v>2.0</v>
      </c>
      <c r="BY8" s="21">
        <v>1.0</v>
      </c>
      <c r="BZ8" s="21">
        <v>2.0</v>
      </c>
      <c r="CA8" s="21">
        <v>2.0</v>
      </c>
      <c r="CB8" s="21">
        <v>1.0</v>
      </c>
      <c r="CC8" s="21">
        <v>2.0</v>
      </c>
      <c r="CD8" s="21">
        <v>2.0</v>
      </c>
      <c r="CE8" s="21">
        <v>2.0</v>
      </c>
      <c r="CF8" s="21">
        <v>2.0</v>
      </c>
      <c r="CG8" s="21">
        <v>1.0</v>
      </c>
      <c r="CH8" s="26">
        <v>2.0</v>
      </c>
      <c r="CI8" s="21">
        <v>2.0</v>
      </c>
      <c r="CJ8" s="21">
        <v>1.0</v>
      </c>
      <c r="CK8" s="21" t="s">
        <v>6</v>
      </c>
      <c r="CL8" s="21">
        <v>2.0</v>
      </c>
      <c r="CM8" s="21"/>
      <c r="CN8" s="21"/>
    </row>
    <row r="9">
      <c r="A9" s="22">
        <v>6.0</v>
      </c>
      <c r="B9" s="20" t="s">
        <v>233</v>
      </c>
      <c r="C9" s="20"/>
      <c r="D9" s="20"/>
      <c r="E9" s="20"/>
      <c r="F9" s="23">
        <v>1.0</v>
      </c>
      <c r="G9" s="21">
        <v>0.0</v>
      </c>
      <c r="H9" s="21">
        <v>1.0</v>
      </c>
      <c r="I9" s="21">
        <v>0.0</v>
      </c>
      <c r="J9" s="21">
        <v>1.0</v>
      </c>
      <c r="K9" s="21">
        <v>0.0</v>
      </c>
      <c r="L9" s="21">
        <v>0.0</v>
      </c>
      <c r="M9" s="21">
        <v>2.0</v>
      </c>
      <c r="N9" s="21">
        <v>0.0</v>
      </c>
      <c r="O9" s="21">
        <v>0.0</v>
      </c>
      <c r="P9" s="21">
        <v>1.0</v>
      </c>
      <c r="Q9" s="21">
        <v>1.0</v>
      </c>
      <c r="R9" s="21">
        <v>1.0</v>
      </c>
      <c r="S9" s="21">
        <v>1.0</v>
      </c>
      <c r="T9" s="21">
        <v>1.0</v>
      </c>
      <c r="U9" s="21">
        <v>1.0</v>
      </c>
      <c r="V9" s="21" t="s">
        <v>6</v>
      </c>
      <c r="W9" s="21">
        <v>2.0</v>
      </c>
      <c r="X9" s="21">
        <v>1.0</v>
      </c>
      <c r="Y9" s="21">
        <v>1.0</v>
      </c>
      <c r="Z9" s="21">
        <v>1.0</v>
      </c>
      <c r="AA9" s="21">
        <v>1.0</v>
      </c>
      <c r="AB9" s="21">
        <v>0.0</v>
      </c>
      <c r="AC9" s="21">
        <v>1.0</v>
      </c>
      <c r="AD9" s="21">
        <v>0.0</v>
      </c>
      <c r="AE9" s="21">
        <v>1.0</v>
      </c>
      <c r="AF9" s="21">
        <v>1.0</v>
      </c>
      <c r="AG9" s="21">
        <v>0.0</v>
      </c>
      <c r="AH9" s="21">
        <v>1.0</v>
      </c>
      <c r="AI9" s="21">
        <v>0.0</v>
      </c>
      <c r="AJ9" s="21">
        <v>2.0</v>
      </c>
      <c r="AK9" s="21">
        <v>2.0</v>
      </c>
      <c r="AL9" s="25">
        <v>1.0</v>
      </c>
      <c r="AM9" s="25">
        <v>1.0</v>
      </c>
      <c r="AN9" s="21">
        <v>1.0</v>
      </c>
      <c r="AO9" s="21">
        <v>1.0</v>
      </c>
      <c r="AP9" s="25">
        <v>1.0</v>
      </c>
      <c r="AQ9" s="21" t="s">
        <v>6</v>
      </c>
      <c r="AR9" s="21">
        <v>0.0</v>
      </c>
      <c r="AS9" s="21">
        <v>1.0</v>
      </c>
      <c r="AT9" s="21">
        <v>2.0</v>
      </c>
      <c r="AU9" s="25">
        <v>1.0</v>
      </c>
      <c r="AV9" s="21">
        <v>1.0</v>
      </c>
      <c r="AW9" s="21">
        <v>1.0</v>
      </c>
      <c r="AX9" s="21">
        <v>1.0</v>
      </c>
      <c r="AY9" s="21">
        <v>0.0</v>
      </c>
      <c r="AZ9" s="21">
        <v>0.0</v>
      </c>
      <c r="BA9" s="21">
        <v>0.0</v>
      </c>
      <c r="BB9" s="21">
        <v>0.0</v>
      </c>
      <c r="BC9" s="21">
        <v>1.0</v>
      </c>
      <c r="BD9" s="21">
        <v>0.0</v>
      </c>
      <c r="BE9" s="21">
        <v>0.0</v>
      </c>
      <c r="BF9" s="25">
        <v>0.0</v>
      </c>
      <c r="BG9" s="21">
        <v>1.0</v>
      </c>
      <c r="BH9" s="21">
        <v>1.0</v>
      </c>
      <c r="BI9" s="21">
        <v>1.0</v>
      </c>
      <c r="BJ9" s="21">
        <v>1.0</v>
      </c>
      <c r="BK9" s="21">
        <v>0.0</v>
      </c>
      <c r="BL9" s="21">
        <v>1.0</v>
      </c>
      <c r="BM9" s="21">
        <v>0.0</v>
      </c>
      <c r="BN9" s="21">
        <v>1.0</v>
      </c>
      <c r="BO9" s="25">
        <v>0.0</v>
      </c>
      <c r="BP9" s="21">
        <v>1.0</v>
      </c>
      <c r="BQ9" s="21">
        <v>0.0</v>
      </c>
      <c r="BR9" s="21">
        <v>1.0</v>
      </c>
      <c r="BS9" s="21">
        <v>1.0</v>
      </c>
      <c r="BT9" s="21">
        <v>1.0</v>
      </c>
      <c r="BU9" s="21">
        <v>1.0</v>
      </c>
      <c r="BV9" s="21">
        <v>0.0</v>
      </c>
      <c r="BW9" s="25">
        <v>1.0</v>
      </c>
      <c r="BX9" s="21">
        <v>2.0</v>
      </c>
      <c r="BY9" s="21">
        <v>1.0</v>
      </c>
      <c r="BZ9" s="21">
        <v>1.0</v>
      </c>
      <c r="CA9" s="21">
        <v>1.0</v>
      </c>
      <c r="CB9" s="21">
        <v>0.0</v>
      </c>
      <c r="CC9" s="21">
        <v>1.0</v>
      </c>
      <c r="CD9" s="21">
        <v>1.0</v>
      </c>
      <c r="CE9" s="21">
        <v>1.0</v>
      </c>
      <c r="CF9" s="21">
        <v>0.0</v>
      </c>
      <c r="CG9" s="21">
        <v>1.0</v>
      </c>
      <c r="CH9" s="26">
        <v>0.0</v>
      </c>
      <c r="CI9" s="21">
        <v>1.0</v>
      </c>
      <c r="CJ9" s="21">
        <v>1.0</v>
      </c>
      <c r="CK9" s="21" t="s">
        <v>6</v>
      </c>
      <c r="CL9" s="21">
        <v>0.0</v>
      </c>
      <c r="CM9" s="21"/>
      <c r="CN9" s="21"/>
    </row>
    <row r="10">
      <c r="A10" s="22">
        <v>7.0</v>
      </c>
      <c r="B10" s="20" t="s">
        <v>234</v>
      </c>
      <c r="C10" s="20"/>
      <c r="D10" s="20"/>
      <c r="E10" s="20"/>
      <c r="F10" s="23">
        <v>1.0</v>
      </c>
      <c r="G10" s="21">
        <v>1.0</v>
      </c>
      <c r="H10" s="21">
        <v>1.0</v>
      </c>
      <c r="I10" s="21">
        <v>1.0</v>
      </c>
      <c r="J10" s="21">
        <v>1.0</v>
      </c>
      <c r="K10" s="21">
        <v>1.0</v>
      </c>
      <c r="L10" s="21">
        <v>1.0</v>
      </c>
      <c r="M10" s="21">
        <v>1.0</v>
      </c>
      <c r="N10" s="21">
        <v>1.0</v>
      </c>
      <c r="O10" s="21" t="s">
        <v>6</v>
      </c>
      <c r="P10" s="21">
        <v>1.0</v>
      </c>
      <c r="Q10" s="21">
        <v>1.0</v>
      </c>
      <c r="R10" s="21">
        <v>1.0</v>
      </c>
      <c r="S10" s="21">
        <v>1.0</v>
      </c>
      <c r="T10" s="21">
        <v>1.0</v>
      </c>
      <c r="U10" s="21">
        <v>1.0</v>
      </c>
      <c r="V10" s="21" t="s">
        <v>6</v>
      </c>
      <c r="W10" s="21">
        <v>1.0</v>
      </c>
      <c r="X10" s="21">
        <v>1.0</v>
      </c>
      <c r="Y10" s="21">
        <v>0.0</v>
      </c>
      <c r="Z10" s="21">
        <v>3.0</v>
      </c>
      <c r="AA10" s="21">
        <v>2.0</v>
      </c>
      <c r="AB10" s="21">
        <v>1.0</v>
      </c>
      <c r="AC10" s="21">
        <v>1.0</v>
      </c>
      <c r="AD10" s="21">
        <v>1.0</v>
      </c>
      <c r="AE10" s="21">
        <v>1.0</v>
      </c>
      <c r="AF10" s="21">
        <v>2.0</v>
      </c>
      <c r="AG10" s="21">
        <v>1.0</v>
      </c>
      <c r="AH10" s="21">
        <v>1.0</v>
      </c>
      <c r="AI10" s="21">
        <v>1.0</v>
      </c>
      <c r="AJ10" s="21">
        <v>2.0</v>
      </c>
      <c r="AK10" s="21">
        <v>1.0</v>
      </c>
      <c r="AL10" s="25">
        <v>1.0</v>
      </c>
      <c r="AM10" s="25">
        <v>1.0</v>
      </c>
      <c r="AN10" s="21">
        <v>1.0</v>
      </c>
      <c r="AO10" s="21">
        <v>1.0</v>
      </c>
      <c r="AP10" s="25">
        <v>1.0</v>
      </c>
      <c r="AQ10" s="21" t="s">
        <v>6</v>
      </c>
      <c r="AR10" s="21">
        <v>1.0</v>
      </c>
      <c r="AS10" s="21">
        <v>1.0</v>
      </c>
      <c r="AT10" s="21">
        <v>1.0</v>
      </c>
      <c r="AU10" s="25">
        <v>1.0</v>
      </c>
      <c r="AV10" s="21">
        <v>1.0</v>
      </c>
      <c r="AW10" s="21">
        <v>1.0</v>
      </c>
      <c r="AX10" s="21">
        <v>0.0</v>
      </c>
      <c r="AY10" s="21">
        <v>1.0</v>
      </c>
      <c r="AZ10" s="21">
        <v>1.0</v>
      </c>
      <c r="BA10" s="21">
        <v>1.0</v>
      </c>
      <c r="BB10" s="21">
        <v>1.0</v>
      </c>
      <c r="BC10" s="21">
        <v>1.0</v>
      </c>
      <c r="BD10" s="21">
        <v>1.0</v>
      </c>
      <c r="BE10" s="21">
        <v>1.0</v>
      </c>
      <c r="BF10" s="25">
        <v>1.0</v>
      </c>
      <c r="BG10" s="21">
        <v>2.0</v>
      </c>
      <c r="BH10" s="21">
        <v>1.0</v>
      </c>
      <c r="BI10" s="21">
        <v>1.0</v>
      </c>
      <c r="BJ10" s="21">
        <v>1.0</v>
      </c>
      <c r="BK10" s="21">
        <v>1.0</v>
      </c>
      <c r="BL10" s="21">
        <v>1.0</v>
      </c>
      <c r="BM10" s="21">
        <v>1.0</v>
      </c>
      <c r="BN10" s="21">
        <v>1.0</v>
      </c>
      <c r="BO10" s="25">
        <v>1.0</v>
      </c>
      <c r="BP10" s="21">
        <v>1.0</v>
      </c>
      <c r="BQ10" s="21">
        <v>1.0</v>
      </c>
      <c r="BR10" s="21">
        <v>1.0</v>
      </c>
      <c r="BS10" s="21">
        <v>1.0</v>
      </c>
      <c r="BT10" s="21">
        <v>2.0</v>
      </c>
      <c r="BU10" s="21">
        <v>1.0</v>
      </c>
      <c r="BV10" s="21">
        <v>1.0</v>
      </c>
      <c r="BW10" s="25" t="s">
        <v>28</v>
      </c>
      <c r="BX10" s="21">
        <v>1.0</v>
      </c>
      <c r="BY10" s="21">
        <v>1.0</v>
      </c>
      <c r="BZ10" s="21">
        <v>1.0</v>
      </c>
      <c r="CA10" s="21">
        <v>1.0</v>
      </c>
      <c r="CB10" s="21">
        <v>1.0</v>
      </c>
      <c r="CC10" s="21">
        <v>1.0</v>
      </c>
      <c r="CD10" s="21">
        <v>1.0</v>
      </c>
      <c r="CE10" s="21">
        <v>1.0</v>
      </c>
      <c r="CF10" s="21">
        <v>1.0</v>
      </c>
      <c r="CG10" s="21">
        <v>1.0</v>
      </c>
      <c r="CH10" s="26">
        <v>1.0</v>
      </c>
      <c r="CI10" s="21">
        <v>1.0</v>
      </c>
      <c r="CJ10" s="21">
        <v>1.0</v>
      </c>
      <c r="CK10" s="21" t="s">
        <v>6</v>
      </c>
      <c r="CL10" s="21">
        <v>1.0</v>
      </c>
      <c r="CM10" s="21"/>
      <c r="CN10" s="21"/>
    </row>
    <row r="11">
      <c r="A11" s="22">
        <v>8.0</v>
      </c>
      <c r="B11" s="20" t="s">
        <v>22</v>
      </c>
      <c r="C11" s="20" t="s">
        <v>235</v>
      </c>
      <c r="D11" s="20" t="s">
        <v>236</v>
      </c>
      <c r="E11" s="20" t="s">
        <v>237</v>
      </c>
      <c r="F11" s="23" t="s">
        <v>237</v>
      </c>
      <c r="G11" s="21">
        <v>-99.0</v>
      </c>
      <c r="H11" s="21">
        <v>-99.0</v>
      </c>
      <c r="I11" s="21" t="s">
        <v>237</v>
      </c>
      <c r="J11" s="21" t="s">
        <v>237</v>
      </c>
      <c r="K11" s="21" t="s">
        <v>238</v>
      </c>
      <c r="L11" s="21" t="s">
        <v>236</v>
      </c>
      <c r="M11" s="21">
        <v>-99.0</v>
      </c>
      <c r="N11" s="27" t="s">
        <v>239</v>
      </c>
      <c r="O11" s="21" t="s">
        <v>237</v>
      </c>
      <c r="P11" s="21" t="s">
        <v>237</v>
      </c>
      <c r="Q11" s="21" t="s">
        <v>237</v>
      </c>
      <c r="R11" s="21" t="s">
        <v>237</v>
      </c>
      <c r="S11" s="21" t="s">
        <v>237</v>
      </c>
      <c r="T11" s="21" t="s">
        <v>237</v>
      </c>
      <c r="U11" s="21" t="s">
        <v>237</v>
      </c>
      <c r="V11" s="21">
        <v>-99.0</v>
      </c>
      <c r="W11" s="21" t="s">
        <v>237</v>
      </c>
      <c r="X11" s="21" t="s">
        <v>237</v>
      </c>
      <c r="Y11" s="21" t="s">
        <v>237</v>
      </c>
      <c r="Z11" s="21" t="s">
        <v>237</v>
      </c>
      <c r="AA11" s="21" t="s">
        <v>237</v>
      </c>
      <c r="AB11" s="21" t="s">
        <v>236</v>
      </c>
      <c r="AC11" s="21" t="s">
        <v>237</v>
      </c>
      <c r="AD11" s="21" t="s">
        <v>237</v>
      </c>
      <c r="AE11" s="21" t="s">
        <v>237</v>
      </c>
      <c r="AF11" s="21" t="s">
        <v>237</v>
      </c>
      <c r="AG11" s="21" t="s">
        <v>237</v>
      </c>
      <c r="AH11" s="21" t="s">
        <v>237</v>
      </c>
      <c r="AI11" s="21" t="s">
        <v>237</v>
      </c>
      <c r="AJ11" s="21" t="s">
        <v>237</v>
      </c>
      <c r="AK11" s="21" t="s">
        <v>237</v>
      </c>
      <c r="AL11" s="25" t="s">
        <v>6</v>
      </c>
      <c r="AM11" s="25" t="s">
        <v>237</v>
      </c>
      <c r="AN11" s="21" t="s">
        <v>237</v>
      </c>
      <c r="AO11" s="21" t="s">
        <v>6</v>
      </c>
      <c r="AP11" s="25" t="s">
        <v>237</v>
      </c>
      <c r="AQ11" s="21">
        <v>-99.0</v>
      </c>
      <c r="AR11" s="21" t="s">
        <v>237</v>
      </c>
      <c r="AS11" s="21" t="s">
        <v>237</v>
      </c>
      <c r="AT11" s="21" t="s">
        <v>240</v>
      </c>
      <c r="AU11" s="25" t="s">
        <v>237</v>
      </c>
      <c r="AV11" s="21" t="s">
        <v>6</v>
      </c>
      <c r="AW11" s="27" t="s">
        <v>238</v>
      </c>
      <c r="AX11" s="21" t="s">
        <v>237</v>
      </c>
      <c r="AY11" s="21" t="s">
        <v>6</v>
      </c>
      <c r="AZ11" s="21" t="s">
        <v>237</v>
      </c>
      <c r="BA11" s="21" t="s">
        <v>236</v>
      </c>
      <c r="BB11" s="21" t="s">
        <v>240</v>
      </c>
      <c r="BC11" s="21">
        <v>-99.0</v>
      </c>
      <c r="BD11" s="27" t="s">
        <v>239</v>
      </c>
      <c r="BE11" s="21" t="s">
        <v>237</v>
      </c>
      <c r="BF11" s="28" t="s">
        <v>238</v>
      </c>
      <c r="BG11" s="21">
        <v>-99.0</v>
      </c>
      <c r="BH11" s="21" t="s">
        <v>237</v>
      </c>
      <c r="BI11" s="21" t="s">
        <v>237</v>
      </c>
      <c r="BJ11" s="21" t="s">
        <v>237</v>
      </c>
      <c r="BK11" s="21" t="s">
        <v>6</v>
      </c>
      <c r="BL11" s="21" t="s">
        <v>237</v>
      </c>
      <c r="BM11" s="21" t="s">
        <v>237</v>
      </c>
      <c r="BN11" s="21" t="s">
        <v>237</v>
      </c>
      <c r="BO11" s="25" t="s">
        <v>238</v>
      </c>
      <c r="BP11" s="21" t="s">
        <v>236</v>
      </c>
      <c r="BQ11" s="21" t="s">
        <v>237</v>
      </c>
      <c r="BR11" s="21" t="s">
        <v>241</v>
      </c>
      <c r="BS11" s="21" t="s">
        <v>236</v>
      </c>
      <c r="BT11" s="21" t="s">
        <v>237</v>
      </c>
      <c r="BU11" s="27" t="s">
        <v>239</v>
      </c>
      <c r="BV11" s="21" t="s">
        <v>237</v>
      </c>
      <c r="BW11" s="25" t="s">
        <v>242</v>
      </c>
      <c r="BX11" s="21" t="s">
        <v>237</v>
      </c>
      <c r="BY11" s="21" t="s">
        <v>236</v>
      </c>
      <c r="BZ11" s="21" t="s">
        <v>237</v>
      </c>
      <c r="CA11" s="21" t="s">
        <v>237</v>
      </c>
      <c r="CB11" s="21" t="s">
        <v>237</v>
      </c>
      <c r="CC11" s="21" t="s">
        <v>236</v>
      </c>
      <c r="CD11" s="21">
        <v>-99.0</v>
      </c>
      <c r="CE11" s="21" t="s">
        <v>6</v>
      </c>
      <c r="CF11" s="21" t="s">
        <v>237</v>
      </c>
      <c r="CG11" s="21" t="s">
        <v>237</v>
      </c>
      <c r="CH11" s="26" t="s">
        <v>237</v>
      </c>
      <c r="CI11" s="21" t="s">
        <v>237</v>
      </c>
      <c r="CJ11" s="21" t="s">
        <v>237</v>
      </c>
      <c r="CK11" s="21" t="s">
        <v>237</v>
      </c>
      <c r="CL11" s="21" t="s">
        <v>237</v>
      </c>
      <c r="CM11" s="21"/>
      <c r="CN11" s="21"/>
    </row>
    <row r="12">
      <c r="A12" s="10"/>
      <c r="B12" s="10" t="s">
        <v>243</v>
      </c>
      <c r="C12" s="10"/>
      <c r="D12" s="10"/>
      <c r="E12" s="10"/>
      <c r="F12" s="30"/>
      <c r="G12" s="20"/>
      <c r="H12" s="20"/>
      <c r="I12" s="20"/>
      <c r="J12" s="20"/>
      <c r="K12" s="20"/>
      <c r="L12" s="20"/>
      <c r="M12" s="20"/>
      <c r="N12" s="20"/>
      <c r="O12" s="20"/>
      <c r="P12" s="20"/>
      <c r="R12" s="31" t="s">
        <v>244</v>
      </c>
      <c r="S12" s="20"/>
      <c r="T12" s="20"/>
      <c r="U12" s="20"/>
      <c r="V12" s="20"/>
      <c r="W12" s="20"/>
      <c r="X12" s="20"/>
      <c r="Y12" s="31"/>
      <c r="Z12" s="20"/>
      <c r="AA12" s="1" t="s">
        <v>245</v>
      </c>
      <c r="AB12" s="20"/>
      <c r="AC12" s="20"/>
      <c r="AD12" s="20"/>
      <c r="AE12" s="20"/>
      <c r="AF12" s="32" t="s">
        <v>246</v>
      </c>
      <c r="AG12" s="20"/>
      <c r="AH12" s="32" t="s">
        <v>247</v>
      </c>
      <c r="AI12" s="20"/>
      <c r="AJ12" s="32" t="s">
        <v>248</v>
      </c>
      <c r="AK12" s="1" t="s">
        <v>249</v>
      </c>
      <c r="AL12" s="33"/>
      <c r="AM12" s="33"/>
      <c r="AN12" s="20"/>
      <c r="AO12" s="20"/>
      <c r="AP12" s="33"/>
      <c r="AQ12" s="20"/>
      <c r="AR12" s="20"/>
      <c r="AS12" s="20"/>
      <c r="AT12" s="20"/>
      <c r="AU12" s="33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33"/>
      <c r="BG12" s="20"/>
      <c r="BH12" s="20"/>
      <c r="BI12" s="20"/>
      <c r="BJ12" s="20"/>
      <c r="BK12" s="20"/>
      <c r="BL12" s="1" t="s">
        <v>244</v>
      </c>
      <c r="BM12" s="20"/>
      <c r="BN12" s="20"/>
      <c r="BO12" s="33"/>
      <c r="BP12" s="20"/>
      <c r="BQ12" s="34"/>
      <c r="BR12" s="20"/>
      <c r="BS12" s="20"/>
      <c r="BT12" s="33"/>
      <c r="BU12" s="20"/>
      <c r="BV12" s="20"/>
      <c r="BW12" s="33"/>
      <c r="BX12" s="20"/>
      <c r="BY12" s="20"/>
      <c r="BZ12" s="20"/>
      <c r="CA12" s="20"/>
      <c r="CB12" s="20"/>
      <c r="CC12" s="20"/>
      <c r="CD12" s="1" t="s">
        <v>250</v>
      </c>
      <c r="CE12" s="20"/>
      <c r="CF12" s="20"/>
      <c r="CG12" s="32" t="s">
        <v>251</v>
      </c>
      <c r="CH12" s="33"/>
      <c r="CI12" s="20"/>
      <c r="CJ12" s="20"/>
      <c r="CK12" s="20"/>
      <c r="CL12" s="20"/>
      <c r="CM12" s="20"/>
      <c r="CN12" s="20"/>
    </row>
    <row r="13">
      <c r="A13" s="19"/>
      <c r="B13" s="19" t="s">
        <v>31</v>
      </c>
      <c r="C13" s="20"/>
      <c r="D13" s="20"/>
      <c r="E13" s="20"/>
      <c r="F13" s="30"/>
      <c r="G13" s="20"/>
      <c r="H13" s="20"/>
      <c r="I13" s="20"/>
      <c r="J13" s="20"/>
      <c r="K13" s="20"/>
      <c r="L13" s="20"/>
      <c r="M13" s="20"/>
      <c r="N13" s="20"/>
      <c r="O13" s="20"/>
      <c r="P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33"/>
      <c r="AM13" s="33"/>
      <c r="AN13" s="20"/>
      <c r="AO13" s="20"/>
      <c r="AP13" s="33"/>
      <c r="AQ13" s="20"/>
      <c r="AR13" s="20"/>
      <c r="AS13" s="20"/>
      <c r="AT13" s="20"/>
      <c r="AU13" s="33"/>
      <c r="AV13" s="20"/>
      <c r="AX13" s="20"/>
      <c r="AY13" s="20"/>
      <c r="AZ13" s="20"/>
      <c r="BA13" s="20"/>
      <c r="BB13" s="20"/>
      <c r="BC13" s="20"/>
      <c r="BD13" s="20"/>
      <c r="BE13" s="20"/>
      <c r="BF13" s="33"/>
      <c r="BG13" s="20"/>
      <c r="BH13" s="20"/>
      <c r="BI13" s="20"/>
      <c r="BJ13" s="20"/>
      <c r="BK13" s="20"/>
      <c r="BL13" s="20"/>
      <c r="BM13" s="20"/>
      <c r="BN13" s="20"/>
      <c r="BO13" s="33"/>
      <c r="BP13" s="20"/>
      <c r="BQ13" s="34"/>
      <c r="BR13" s="20"/>
      <c r="BS13" s="20"/>
      <c r="BT13" s="33"/>
      <c r="BU13" s="20"/>
      <c r="BV13" s="20"/>
      <c r="BW13" s="33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33"/>
      <c r="CI13" s="20"/>
      <c r="CJ13" s="20"/>
      <c r="CK13" s="20"/>
      <c r="CL13" s="20"/>
      <c r="CM13" s="20"/>
      <c r="CN13" s="20"/>
    </row>
    <row r="14">
      <c r="A14" s="22">
        <v>1.0</v>
      </c>
      <c r="B14" s="20" t="s">
        <v>252</v>
      </c>
      <c r="C14" s="20"/>
      <c r="D14" s="20">
        <f t="shared" ref="D14:D19" si="1">SUM(F14:M14)</f>
        <v>10</v>
      </c>
      <c r="E14" s="20"/>
      <c r="F14" s="23">
        <v>1.0</v>
      </c>
      <c r="G14" s="21">
        <v>3.0</v>
      </c>
      <c r="H14" s="21">
        <v>1.0</v>
      </c>
      <c r="I14" s="21">
        <v>1.0</v>
      </c>
      <c r="J14" s="21">
        <v>1.0</v>
      </c>
      <c r="K14" s="21">
        <v>1.0</v>
      </c>
      <c r="L14" s="21">
        <v>1.0</v>
      </c>
      <c r="M14" s="21">
        <v>1.0</v>
      </c>
      <c r="N14" s="21">
        <v>1.0</v>
      </c>
      <c r="O14" s="21">
        <v>1.0</v>
      </c>
      <c r="P14" s="21">
        <v>1.0</v>
      </c>
      <c r="Q14" s="21">
        <v>1.0</v>
      </c>
      <c r="R14" s="21">
        <v>2.0</v>
      </c>
      <c r="S14" s="21">
        <v>2.0</v>
      </c>
      <c r="T14" s="21">
        <v>1.0</v>
      </c>
      <c r="U14" s="21">
        <v>1.0</v>
      </c>
      <c r="V14" s="21">
        <v>1.0</v>
      </c>
      <c r="W14" s="21">
        <v>0.0</v>
      </c>
      <c r="X14" s="21">
        <v>2.0</v>
      </c>
      <c r="Y14" s="21">
        <v>1.0</v>
      </c>
      <c r="Z14" s="21">
        <v>1.0</v>
      </c>
      <c r="AA14" s="21">
        <v>1.0</v>
      </c>
      <c r="AB14" s="21">
        <v>1.0</v>
      </c>
      <c r="AC14" s="21">
        <v>1.0</v>
      </c>
      <c r="AD14" s="5">
        <v>1.0</v>
      </c>
      <c r="AE14" s="21">
        <v>1.0</v>
      </c>
      <c r="AF14" s="21">
        <v>1.0</v>
      </c>
      <c r="AG14" s="21">
        <v>1.0</v>
      </c>
      <c r="AH14" s="21">
        <v>0.0</v>
      </c>
      <c r="AI14" s="21">
        <v>1.0</v>
      </c>
      <c r="AJ14" s="21">
        <v>0.0</v>
      </c>
      <c r="AK14" s="21">
        <v>1.0</v>
      </c>
      <c r="AL14" s="25">
        <v>1.0</v>
      </c>
      <c r="AM14" s="25">
        <v>1.0</v>
      </c>
      <c r="AN14" s="21">
        <v>1.0</v>
      </c>
      <c r="AO14" s="21">
        <v>3.0</v>
      </c>
      <c r="AP14" s="25">
        <v>1.0</v>
      </c>
      <c r="AQ14" s="21">
        <v>1.0</v>
      </c>
      <c r="AR14" s="21">
        <v>1.0</v>
      </c>
      <c r="AS14" s="21">
        <v>1.0</v>
      </c>
      <c r="AT14" s="21">
        <v>1.0</v>
      </c>
      <c r="AU14" s="25">
        <v>1.0</v>
      </c>
      <c r="AV14" s="21">
        <v>1.0</v>
      </c>
      <c r="AW14" s="21">
        <v>2.0</v>
      </c>
      <c r="AX14" s="21">
        <v>1.0</v>
      </c>
      <c r="AY14" s="21">
        <v>1.0</v>
      </c>
      <c r="AZ14" s="21">
        <v>2.0</v>
      </c>
      <c r="BA14" s="21">
        <v>2.0</v>
      </c>
      <c r="BB14" s="21">
        <v>2.0</v>
      </c>
      <c r="BC14" s="21">
        <v>1.0</v>
      </c>
      <c r="BD14" s="21">
        <v>2.0</v>
      </c>
      <c r="BE14" s="21">
        <v>2.0</v>
      </c>
      <c r="BF14" s="25">
        <v>1.0</v>
      </c>
      <c r="BG14" s="21">
        <v>0.0</v>
      </c>
      <c r="BH14" s="21">
        <v>1.0</v>
      </c>
      <c r="BI14" s="21">
        <v>1.0</v>
      </c>
      <c r="BJ14" s="21">
        <v>1.0</v>
      </c>
      <c r="BK14" s="21">
        <v>2.0</v>
      </c>
      <c r="BL14" s="21">
        <v>1.0</v>
      </c>
      <c r="BM14" s="21">
        <v>1.0</v>
      </c>
      <c r="BN14" s="21">
        <v>3.0</v>
      </c>
      <c r="BO14" s="25">
        <v>3.0</v>
      </c>
      <c r="BP14" s="21">
        <v>1.0</v>
      </c>
      <c r="BQ14" s="21">
        <v>1.0</v>
      </c>
      <c r="BR14" s="21">
        <v>1.0</v>
      </c>
      <c r="BS14" s="21">
        <v>2.0</v>
      </c>
      <c r="BT14" s="21">
        <v>1.0</v>
      </c>
      <c r="BU14" s="21">
        <v>1.0</v>
      </c>
      <c r="BV14" s="21">
        <v>1.0</v>
      </c>
      <c r="BW14" s="25">
        <v>1.0</v>
      </c>
      <c r="BX14" s="21">
        <v>1.0</v>
      </c>
      <c r="BY14" s="21">
        <v>1.0</v>
      </c>
      <c r="BZ14" s="21">
        <v>2.0</v>
      </c>
      <c r="CA14" s="21">
        <v>1.0</v>
      </c>
      <c r="CB14" s="21">
        <v>2.0</v>
      </c>
      <c r="CC14" s="21">
        <v>1.0</v>
      </c>
      <c r="CD14" s="21">
        <v>2.0</v>
      </c>
      <c r="CE14" s="21">
        <v>1.0</v>
      </c>
      <c r="CF14" s="21">
        <v>1.0</v>
      </c>
      <c r="CG14" s="21">
        <v>1.0</v>
      </c>
      <c r="CH14" s="26">
        <v>1.0</v>
      </c>
      <c r="CI14" s="21">
        <v>0.0</v>
      </c>
      <c r="CJ14" s="21">
        <v>2.0</v>
      </c>
      <c r="CK14" s="21">
        <v>2.0</v>
      </c>
      <c r="CL14" s="21">
        <v>2.0</v>
      </c>
      <c r="CM14" s="21">
        <f t="shared" ref="CM14:CM19" si="2">sum(AW14:BB14)</f>
        <v>10</v>
      </c>
      <c r="CN14" s="21">
        <f>10/20</f>
        <v>0.5</v>
      </c>
    </row>
    <row r="15">
      <c r="A15" s="22">
        <v>1.1</v>
      </c>
      <c r="B15" s="20" t="s">
        <v>253</v>
      </c>
      <c r="C15" s="20"/>
      <c r="D15" s="20">
        <f t="shared" si="1"/>
        <v>2</v>
      </c>
      <c r="E15" s="20"/>
      <c r="F15" s="23">
        <v>0.0</v>
      </c>
      <c r="G15" s="21">
        <v>1.0</v>
      </c>
      <c r="H15" s="21">
        <v>1.0</v>
      </c>
      <c r="I15" s="21">
        <v>0.0</v>
      </c>
      <c r="J15" s="21">
        <v>0.0</v>
      </c>
      <c r="K15" s="21">
        <v>0.0</v>
      </c>
      <c r="L15" s="21">
        <v>0.0</v>
      </c>
      <c r="M15" s="21">
        <v>0.0</v>
      </c>
      <c r="N15" s="21">
        <v>0.0</v>
      </c>
      <c r="O15" s="21">
        <v>0.0</v>
      </c>
      <c r="P15" s="21">
        <v>0.0</v>
      </c>
      <c r="Q15" s="21">
        <v>0.0</v>
      </c>
      <c r="R15" s="21">
        <v>0.0</v>
      </c>
      <c r="S15" s="21">
        <v>0.0</v>
      </c>
      <c r="T15" s="21">
        <v>0.0</v>
      </c>
      <c r="U15" s="21">
        <v>0.0</v>
      </c>
      <c r="V15" s="21">
        <v>0.0</v>
      </c>
      <c r="W15" s="21">
        <v>0.0</v>
      </c>
      <c r="X15" s="21">
        <v>0.0</v>
      </c>
      <c r="Y15" s="21">
        <v>0.0</v>
      </c>
      <c r="Z15" s="21">
        <v>0.0</v>
      </c>
      <c r="AA15" s="21">
        <v>0.0</v>
      </c>
      <c r="AB15" s="21">
        <v>0.0</v>
      </c>
      <c r="AC15" s="21">
        <v>0.0</v>
      </c>
      <c r="AD15" s="5">
        <v>0.0</v>
      </c>
      <c r="AE15" s="21">
        <v>0.0</v>
      </c>
      <c r="AF15" s="21">
        <v>1.0</v>
      </c>
      <c r="AG15" s="21">
        <v>0.0</v>
      </c>
      <c r="AH15" s="21">
        <v>0.0</v>
      </c>
      <c r="AI15" s="21">
        <v>1.0</v>
      </c>
      <c r="AJ15" s="21">
        <v>0.0</v>
      </c>
      <c r="AK15" s="21">
        <v>0.0</v>
      </c>
      <c r="AL15" s="25">
        <v>0.0</v>
      </c>
      <c r="AM15" s="25">
        <v>1.0</v>
      </c>
      <c r="AN15" s="21">
        <v>0.0</v>
      </c>
      <c r="AO15" s="21">
        <v>0.0</v>
      </c>
      <c r="AP15" s="25">
        <v>0.0</v>
      </c>
      <c r="AQ15" s="21">
        <v>0.0</v>
      </c>
      <c r="AR15" s="21">
        <v>0.0</v>
      </c>
      <c r="AS15" s="21">
        <v>0.0</v>
      </c>
      <c r="AT15" s="21">
        <v>0.0</v>
      </c>
      <c r="AU15" s="25">
        <v>0.0</v>
      </c>
      <c r="AV15" s="21">
        <v>0.0</v>
      </c>
      <c r="AW15" s="21">
        <v>0.0</v>
      </c>
      <c r="AX15" s="21">
        <v>0.0</v>
      </c>
      <c r="AY15" s="21">
        <v>0.0</v>
      </c>
      <c r="AZ15" s="21">
        <v>0.0</v>
      </c>
      <c r="BA15" s="21">
        <v>1.0</v>
      </c>
      <c r="BB15" s="21">
        <v>0.0</v>
      </c>
      <c r="BC15" s="21">
        <v>0.0</v>
      </c>
      <c r="BD15" s="21">
        <v>0.0</v>
      </c>
      <c r="BE15" s="21">
        <v>0.0</v>
      </c>
      <c r="BF15" s="25">
        <v>0.0</v>
      </c>
      <c r="BG15" s="21">
        <v>0.0</v>
      </c>
      <c r="BH15" s="21">
        <v>0.0</v>
      </c>
      <c r="BI15" s="21">
        <v>0.0</v>
      </c>
      <c r="BJ15" s="21">
        <v>0.0</v>
      </c>
      <c r="BK15" s="21">
        <v>0.0</v>
      </c>
      <c r="BL15" s="21">
        <v>0.0</v>
      </c>
      <c r="BM15" s="21">
        <v>0.0</v>
      </c>
      <c r="BN15" s="21">
        <v>0.0</v>
      </c>
      <c r="BO15" s="25">
        <v>1.0</v>
      </c>
      <c r="BP15" s="21">
        <v>0.0</v>
      </c>
      <c r="BQ15" s="21">
        <v>0.0</v>
      </c>
      <c r="BR15" s="21">
        <v>0.0</v>
      </c>
      <c r="BS15" s="21">
        <v>0.0</v>
      </c>
      <c r="BT15" s="21">
        <v>0.0</v>
      </c>
      <c r="BU15" s="21">
        <v>0.0</v>
      </c>
      <c r="BV15" s="21">
        <v>0.0</v>
      </c>
      <c r="BW15" s="25">
        <v>0.0</v>
      </c>
      <c r="BX15" s="21">
        <v>0.0</v>
      </c>
      <c r="BY15" s="21">
        <v>0.0</v>
      </c>
      <c r="BZ15" s="21">
        <v>0.0</v>
      </c>
      <c r="CA15" s="21">
        <v>0.0</v>
      </c>
      <c r="CB15" s="21">
        <v>0.0</v>
      </c>
      <c r="CC15" s="21">
        <v>0.0</v>
      </c>
      <c r="CD15" s="21">
        <v>0.0</v>
      </c>
      <c r="CE15" s="21">
        <v>0.0</v>
      </c>
      <c r="CF15" s="21">
        <v>0.0</v>
      </c>
      <c r="CG15" s="21">
        <v>1.0</v>
      </c>
      <c r="CH15" s="26">
        <v>0.0</v>
      </c>
      <c r="CI15" s="21">
        <v>0.0</v>
      </c>
      <c r="CJ15" s="21">
        <v>0.0</v>
      </c>
      <c r="CK15" s="21">
        <v>0.0</v>
      </c>
      <c r="CL15" s="21">
        <v>0.0</v>
      </c>
      <c r="CM15" s="21">
        <f t="shared" si="2"/>
        <v>1</v>
      </c>
      <c r="CN15" s="21">
        <f>1/10</f>
        <v>0.1</v>
      </c>
    </row>
    <row r="16">
      <c r="A16" s="22">
        <v>1.2</v>
      </c>
      <c r="B16" s="20" t="s">
        <v>254</v>
      </c>
      <c r="C16" s="20"/>
      <c r="D16" s="20">
        <f t="shared" si="1"/>
        <v>8</v>
      </c>
      <c r="E16" s="20"/>
      <c r="F16" s="23">
        <v>1.0</v>
      </c>
      <c r="G16" s="21">
        <v>2.0</v>
      </c>
      <c r="H16" s="21">
        <v>0.0</v>
      </c>
      <c r="I16" s="21">
        <v>1.0</v>
      </c>
      <c r="J16" s="21">
        <v>1.0</v>
      </c>
      <c r="K16" s="21">
        <v>1.0</v>
      </c>
      <c r="L16" s="21">
        <v>1.0</v>
      </c>
      <c r="M16" s="21">
        <v>1.0</v>
      </c>
      <c r="N16" s="21">
        <v>1.0</v>
      </c>
      <c r="O16" s="21">
        <v>1.0</v>
      </c>
      <c r="P16" s="21">
        <v>1.0</v>
      </c>
      <c r="Q16" s="21">
        <v>1.0</v>
      </c>
      <c r="R16" s="21">
        <v>2.0</v>
      </c>
      <c r="S16" s="21">
        <v>2.0</v>
      </c>
      <c r="T16" s="21">
        <v>1.0</v>
      </c>
      <c r="U16" s="21">
        <v>1.0</v>
      </c>
      <c r="V16" s="21">
        <v>1.0</v>
      </c>
      <c r="W16" s="21">
        <v>0.0</v>
      </c>
      <c r="X16" s="21">
        <v>2.0</v>
      </c>
      <c r="Y16" s="21">
        <v>1.0</v>
      </c>
      <c r="Z16" s="21">
        <v>1.0</v>
      </c>
      <c r="AA16" s="21">
        <v>1.0</v>
      </c>
      <c r="AB16" s="21">
        <v>1.0</v>
      </c>
      <c r="AC16" s="21">
        <v>1.0</v>
      </c>
      <c r="AD16" s="5">
        <v>1.0</v>
      </c>
      <c r="AE16" s="21">
        <v>1.0</v>
      </c>
      <c r="AF16" s="21">
        <v>0.0</v>
      </c>
      <c r="AG16" s="21">
        <v>1.0</v>
      </c>
      <c r="AH16" s="21">
        <v>0.0</v>
      </c>
      <c r="AI16" s="21">
        <v>0.0</v>
      </c>
      <c r="AJ16" s="21">
        <v>0.0</v>
      </c>
      <c r="AK16" s="21">
        <v>1.0</v>
      </c>
      <c r="AL16" s="25">
        <v>1.0</v>
      </c>
      <c r="AM16" s="25">
        <v>0.0</v>
      </c>
      <c r="AN16" s="21">
        <v>1.0</v>
      </c>
      <c r="AO16" s="21">
        <v>3.0</v>
      </c>
      <c r="AP16" s="25">
        <v>1.0</v>
      </c>
      <c r="AQ16" s="21">
        <v>1.0</v>
      </c>
      <c r="AR16" s="21">
        <v>1.0</v>
      </c>
      <c r="AS16" s="21">
        <v>1.0</v>
      </c>
      <c r="AT16" s="21">
        <v>1.0</v>
      </c>
      <c r="AU16" s="25">
        <v>1.0</v>
      </c>
      <c r="AV16" s="21">
        <v>1.0</v>
      </c>
      <c r="AW16" s="21">
        <v>2.0</v>
      </c>
      <c r="AX16" s="21">
        <v>1.0</v>
      </c>
      <c r="AY16" s="21">
        <v>1.0</v>
      </c>
      <c r="AZ16" s="21">
        <v>2.0</v>
      </c>
      <c r="BA16" s="21">
        <v>1.0</v>
      </c>
      <c r="BB16" s="21">
        <v>2.0</v>
      </c>
      <c r="BC16" s="21">
        <v>1.0</v>
      </c>
      <c r="BD16" s="21">
        <v>2.0</v>
      </c>
      <c r="BE16" s="21">
        <v>2.0</v>
      </c>
      <c r="BF16" s="25">
        <v>1.0</v>
      </c>
      <c r="BG16" s="21">
        <v>0.0</v>
      </c>
      <c r="BH16" s="21">
        <v>1.0</v>
      </c>
      <c r="BI16" s="21">
        <v>1.0</v>
      </c>
      <c r="BJ16" s="21">
        <v>1.0</v>
      </c>
      <c r="BK16" s="21">
        <v>2.0</v>
      </c>
      <c r="BL16" s="21">
        <v>1.0</v>
      </c>
      <c r="BM16" s="21">
        <v>1.0</v>
      </c>
      <c r="BN16" s="21">
        <v>3.0</v>
      </c>
      <c r="BO16" s="25">
        <v>2.0</v>
      </c>
      <c r="BP16" s="21">
        <v>1.0</v>
      </c>
      <c r="BQ16" s="21">
        <v>1.0</v>
      </c>
      <c r="BR16" s="21">
        <v>1.0</v>
      </c>
      <c r="BS16" s="21">
        <v>2.0</v>
      </c>
      <c r="BT16" s="21">
        <v>1.0</v>
      </c>
      <c r="BU16" s="21">
        <v>1.0</v>
      </c>
      <c r="BV16" s="21">
        <v>1.0</v>
      </c>
      <c r="BW16" s="25">
        <v>1.0</v>
      </c>
      <c r="BX16" s="21">
        <v>1.0</v>
      </c>
      <c r="BY16" s="21">
        <v>1.0</v>
      </c>
      <c r="BZ16" s="21">
        <v>2.0</v>
      </c>
      <c r="CA16" s="21">
        <v>1.0</v>
      </c>
      <c r="CB16" s="21">
        <v>2.0</v>
      </c>
      <c r="CC16" s="21">
        <v>1.0</v>
      </c>
      <c r="CD16" s="21">
        <v>2.0</v>
      </c>
      <c r="CE16" s="21">
        <v>1.0</v>
      </c>
      <c r="CF16" s="21">
        <v>1.0</v>
      </c>
      <c r="CG16" s="21">
        <v>0.0</v>
      </c>
      <c r="CH16" s="26">
        <v>1.0</v>
      </c>
      <c r="CI16" s="21">
        <v>0.0</v>
      </c>
      <c r="CJ16" s="21">
        <v>2.0</v>
      </c>
      <c r="CK16" s="21">
        <v>2.0</v>
      </c>
      <c r="CL16" s="21">
        <v>2.0</v>
      </c>
      <c r="CM16" s="21">
        <f t="shared" si="2"/>
        <v>9</v>
      </c>
      <c r="CN16" s="21">
        <f>9/10</f>
        <v>0.9</v>
      </c>
    </row>
    <row r="17">
      <c r="A17" s="22">
        <v>2.0</v>
      </c>
      <c r="B17" s="20" t="s">
        <v>255</v>
      </c>
      <c r="C17" s="20"/>
      <c r="D17" s="20">
        <f t="shared" si="1"/>
        <v>88</v>
      </c>
      <c r="E17" s="20"/>
      <c r="F17" s="23">
        <v>7.0</v>
      </c>
      <c r="G17" s="21">
        <v>30.0</v>
      </c>
      <c r="H17" s="21">
        <v>14.0</v>
      </c>
      <c r="I17" s="21">
        <v>3.0</v>
      </c>
      <c r="J17" s="21">
        <v>0.0</v>
      </c>
      <c r="K17" s="21">
        <v>29.0</v>
      </c>
      <c r="L17" s="21">
        <v>2.0</v>
      </c>
      <c r="M17" s="21">
        <v>3.0</v>
      </c>
      <c r="N17" s="21">
        <v>3.0</v>
      </c>
      <c r="O17" s="21">
        <v>13.0</v>
      </c>
      <c r="P17" s="21">
        <v>9.0</v>
      </c>
      <c r="Q17" s="21">
        <v>11.0</v>
      </c>
      <c r="R17" s="21">
        <v>0.0</v>
      </c>
      <c r="S17" s="21">
        <v>6.0</v>
      </c>
      <c r="T17" s="21">
        <v>0.0</v>
      </c>
      <c r="U17" s="21">
        <v>13.0</v>
      </c>
      <c r="V17" s="21">
        <v>3.0</v>
      </c>
      <c r="W17" s="21">
        <v>2.0</v>
      </c>
      <c r="X17" s="21">
        <v>16.0</v>
      </c>
      <c r="Y17" s="21">
        <v>5.0</v>
      </c>
      <c r="Z17" s="21">
        <v>13.0</v>
      </c>
      <c r="AA17" s="21">
        <v>2.0</v>
      </c>
      <c r="AB17" s="21">
        <v>13.0</v>
      </c>
      <c r="AC17" s="21">
        <v>17.0</v>
      </c>
      <c r="AD17" s="5">
        <v>0.0</v>
      </c>
      <c r="AE17" s="21">
        <v>1.0</v>
      </c>
      <c r="AF17" s="21">
        <v>1.0</v>
      </c>
      <c r="AG17" s="21">
        <v>2.0</v>
      </c>
      <c r="AH17" s="21">
        <v>4.0</v>
      </c>
      <c r="AI17" s="21">
        <v>0.0</v>
      </c>
      <c r="AJ17" s="21">
        <v>1.0</v>
      </c>
      <c r="AK17" s="21">
        <v>1.0</v>
      </c>
      <c r="AL17" s="25">
        <v>0.0</v>
      </c>
      <c r="AM17" s="25">
        <v>0.0</v>
      </c>
      <c r="AN17" s="21">
        <v>0.0</v>
      </c>
      <c r="AO17" s="21">
        <v>41.0</v>
      </c>
      <c r="AP17" s="25">
        <v>23.0</v>
      </c>
      <c r="AQ17" s="21">
        <v>15.0</v>
      </c>
      <c r="AR17" s="21">
        <v>15.0</v>
      </c>
      <c r="AS17" s="21">
        <v>11.0</v>
      </c>
      <c r="AT17" s="21">
        <v>23.0</v>
      </c>
      <c r="AU17" s="25">
        <v>12.0</v>
      </c>
      <c r="AV17" s="21">
        <v>0.0</v>
      </c>
      <c r="AW17" s="21">
        <v>10.0</v>
      </c>
      <c r="AX17" s="21">
        <v>15.0</v>
      </c>
      <c r="AY17" s="21">
        <v>19.0</v>
      </c>
      <c r="AZ17" s="21">
        <v>35.0</v>
      </c>
      <c r="BA17" s="21">
        <v>43.0</v>
      </c>
      <c r="BB17" s="21">
        <v>137.0</v>
      </c>
      <c r="BC17" s="21">
        <v>7.0</v>
      </c>
      <c r="BD17" s="21">
        <v>26.0</v>
      </c>
      <c r="BE17" s="21">
        <v>0.0</v>
      </c>
      <c r="BF17" s="25">
        <v>0.0</v>
      </c>
      <c r="BG17" s="21">
        <v>5.0</v>
      </c>
      <c r="BH17" s="21">
        <v>8.0</v>
      </c>
      <c r="BI17" s="21">
        <v>0.0</v>
      </c>
      <c r="BJ17" s="21">
        <v>0.0</v>
      </c>
      <c r="BK17" s="21">
        <v>24.0</v>
      </c>
      <c r="BL17" s="21">
        <v>8.0</v>
      </c>
      <c r="BM17" s="21">
        <v>4.0</v>
      </c>
      <c r="BN17" s="21">
        <v>15.0</v>
      </c>
      <c r="BO17" s="25">
        <v>11.0</v>
      </c>
      <c r="BP17" s="21">
        <v>13.0</v>
      </c>
      <c r="BQ17" s="21">
        <v>4.0</v>
      </c>
      <c r="BR17" s="21">
        <v>6.0</v>
      </c>
      <c r="BS17" s="21">
        <v>18.0</v>
      </c>
      <c r="BT17" s="21">
        <v>5.0</v>
      </c>
      <c r="BU17" s="21">
        <v>0.0</v>
      </c>
      <c r="BV17" s="21">
        <v>9.0</v>
      </c>
      <c r="BW17" s="25">
        <v>16.0</v>
      </c>
      <c r="BX17" s="21">
        <v>64.0</v>
      </c>
      <c r="BY17" s="21">
        <v>55.0</v>
      </c>
      <c r="BZ17" s="21">
        <v>30.0</v>
      </c>
      <c r="CA17" s="21">
        <v>0.0</v>
      </c>
      <c r="CB17" s="21">
        <v>1.0</v>
      </c>
      <c r="CC17" s="21">
        <v>12.0</v>
      </c>
      <c r="CD17" s="21">
        <v>0.0</v>
      </c>
      <c r="CE17" s="21">
        <v>1.0</v>
      </c>
      <c r="CF17" s="21">
        <v>23.0</v>
      </c>
      <c r="CG17" s="21">
        <v>10.0</v>
      </c>
      <c r="CH17" s="26">
        <v>14.0</v>
      </c>
      <c r="CI17" s="21">
        <v>4.0</v>
      </c>
      <c r="CJ17" s="21">
        <v>23.0</v>
      </c>
      <c r="CK17" s="21">
        <v>7.0</v>
      </c>
      <c r="CL17" s="21">
        <v>26.0</v>
      </c>
      <c r="CM17" s="21">
        <f t="shared" si="2"/>
        <v>259</v>
      </c>
      <c r="CN17" s="21">
        <f>259/20</f>
        <v>12.95</v>
      </c>
    </row>
    <row r="18">
      <c r="A18" s="22">
        <v>2.1</v>
      </c>
      <c r="B18" s="20" t="s">
        <v>253</v>
      </c>
      <c r="C18" s="20"/>
      <c r="D18" s="20">
        <f t="shared" si="1"/>
        <v>35</v>
      </c>
      <c r="E18" s="20"/>
      <c r="F18" s="23">
        <v>3.0</v>
      </c>
      <c r="G18" s="21">
        <v>14.0</v>
      </c>
      <c r="H18" s="21">
        <v>5.0</v>
      </c>
      <c r="I18" s="21">
        <v>1.0</v>
      </c>
      <c r="J18" s="21">
        <v>0.0</v>
      </c>
      <c r="K18" s="21">
        <v>10.0</v>
      </c>
      <c r="L18" s="21">
        <v>2.0</v>
      </c>
      <c r="M18" s="21">
        <v>0.0</v>
      </c>
      <c r="N18" s="21">
        <v>1.0</v>
      </c>
      <c r="O18" s="21">
        <v>3.0</v>
      </c>
      <c r="P18" s="21">
        <v>3.0</v>
      </c>
      <c r="Q18" s="21">
        <v>6.0</v>
      </c>
      <c r="R18" s="21">
        <v>0.0</v>
      </c>
      <c r="S18" s="21">
        <v>2.0</v>
      </c>
      <c r="T18" s="21">
        <v>0.0</v>
      </c>
      <c r="U18" s="21">
        <v>10.0</v>
      </c>
      <c r="V18" s="21">
        <v>1.0</v>
      </c>
      <c r="W18" s="21">
        <v>1.0</v>
      </c>
      <c r="X18" s="21">
        <v>3.0</v>
      </c>
      <c r="Y18" s="21">
        <v>1.0</v>
      </c>
      <c r="Z18" s="21">
        <v>6.0</v>
      </c>
      <c r="AA18" s="21">
        <v>1.0</v>
      </c>
      <c r="AB18" s="21">
        <v>7.0</v>
      </c>
      <c r="AC18" s="21">
        <v>5.0</v>
      </c>
      <c r="AD18" s="5">
        <v>0.0</v>
      </c>
      <c r="AE18" s="21">
        <v>0.0</v>
      </c>
      <c r="AF18" s="21">
        <v>0.0</v>
      </c>
      <c r="AG18" s="21">
        <v>1.0</v>
      </c>
      <c r="AH18" s="21">
        <v>0.0</v>
      </c>
      <c r="AI18" s="21">
        <v>0.0</v>
      </c>
      <c r="AJ18" s="21">
        <v>0.0</v>
      </c>
      <c r="AK18" s="21">
        <v>0.0</v>
      </c>
      <c r="AL18" s="25">
        <v>0.0</v>
      </c>
      <c r="AM18" s="25">
        <v>0.0</v>
      </c>
      <c r="AN18" s="21">
        <v>0.0</v>
      </c>
      <c r="AO18" s="21">
        <v>18.0</v>
      </c>
      <c r="AP18" s="25">
        <v>8.0</v>
      </c>
      <c r="AQ18" s="21">
        <v>7.0</v>
      </c>
      <c r="AR18" s="21">
        <v>8.0</v>
      </c>
      <c r="AS18" s="21">
        <v>3.0</v>
      </c>
      <c r="AT18" s="21">
        <v>16.0</v>
      </c>
      <c r="AU18" s="25">
        <v>7.0</v>
      </c>
      <c r="AV18" s="21">
        <v>0.0</v>
      </c>
      <c r="AW18" s="21">
        <v>7.0</v>
      </c>
      <c r="AX18" s="21">
        <v>4.0</v>
      </c>
      <c r="AY18" s="21">
        <v>7.0</v>
      </c>
      <c r="AZ18" s="21">
        <v>10.0</v>
      </c>
      <c r="BA18" s="21">
        <v>19.0</v>
      </c>
      <c r="BB18" s="21">
        <v>55.0</v>
      </c>
      <c r="BC18" s="21">
        <v>4.0</v>
      </c>
      <c r="BD18" s="21">
        <v>11.0</v>
      </c>
      <c r="BE18" s="21">
        <v>0.0</v>
      </c>
      <c r="BF18" s="25">
        <v>0.0</v>
      </c>
      <c r="BG18" s="21">
        <v>2.0</v>
      </c>
      <c r="BH18" s="21">
        <v>1.0</v>
      </c>
      <c r="BI18" s="21">
        <v>0.0</v>
      </c>
      <c r="BJ18" s="21">
        <v>0.0</v>
      </c>
      <c r="BK18" s="21">
        <v>14.0</v>
      </c>
      <c r="BL18" s="21">
        <v>4.0</v>
      </c>
      <c r="BM18" s="21">
        <v>3.0</v>
      </c>
      <c r="BN18" s="21">
        <v>4.0</v>
      </c>
      <c r="BO18" s="25">
        <v>3.0</v>
      </c>
      <c r="BP18" s="21">
        <v>8.0</v>
      </c>
      <c r="BQ18" s="21">
        <v>0.0</v>
      </c>
      <c r="BR18" s="21">
        <v>0.0</v>
      </c>
      <c r="BS18" s="21">
        <v>7.0</v>
      </c>
      <c r="BT18" s="21">
        <v>3.0</v>
      </c>
      <c r="BU18" s="21">
        <v>0.0</v>
      </c>
      <c r="BV18" s="21">
        <v>4.0</v>
      </c>
      <c r="BW18" s="25">
        <v>8.0</v>
      </c>
      <c r="BX18" s="21">
        <v>24.0</v>
      </c>
      <c r="BY18" s="21">
        <v>14.0</v>
      </c>
      <c r="BZ18" s="21">
        <v>22.0</v>
      </c>
      <c r="CA18" s="21">
        <v>0.0</v>
      </c>
      <c r="CB18" s="21">
        <v>1.0</v>
      </c>
      <c r="CC18" s="21">
        <v>7.0</v>
      </c>
      <c r="CD18" s="21">
        <v>0.0</v>
      </c>
      <c r="CE18" s="21">
        <v>1.0</v>
      </c>
      <c r="CF18" s="21">
        <v>11.0</v>
      </c>
      <c r="CG18" s="21">
        <v>2.0</v>
      </c>
      <c r="CH18" s="26">
        <v>6.0</v>
      </c>
      <c r="CI18" s="21">
        <v>1.0</v>
      </c>
      <c r="CJ18" s="21">
        <v>6.0</v>
      </c>
      <c r="CK18" s="21">
        <v>1.0</v>
      </c>
      <c r="CL18" s="21">
        <v>10.0</v>
      </c>
      <c r="CM18" s="21">
        <f t="shared" si="2"/>
        <v>102</v>
      </c>
      <c r="CN18" s="21">
        <f>102/10</f>
        <v>10.2</v>
      </c>
    </row>
    <row r="19">
      <c r="A19" s="22">
        <v>2.2</v>
      </c>
      <c r="B19" s="20" t="s">
        <v>254</v>
      </c>
      <c r="C19" s="20"/>
      <c r="D19" s="20">
        <f t="shared" si="1"/>
        <v>53</v>
      </c>
      <c r="E19" s="20"/>
      <c r="F19" s="23">
        <v>4.0</v>
      </c>
      <c r="G19" s="21">
        <v>16.0</v>
      </c>
      <c r="H19" s="21">
        <v>9.0</v>
      </c>
      <c r="I19" s="21">
        <v>2.0</v>
      </c>
      <c r="J19" s="21">
        <v>0.0</v>
      </c>
      <c r="K19" s="21">
        <v>19.0</v>
      </c>
      <c r="L19" s="21">
        <v>0.0</v>
      </c>
      <c r="M19" s="21">
        <v>3.0</v>
      </c>
      <c r="N19" s="21">
        <v>2.0</v>
      </c>
      <c r="O19" s="21">
        <v>10.0</v>
      </c>
      <c r="P19" s="21">
        <v>6.0</v>
      </c>
      <c r="Q19" s="21">
        <v>5.0</v>
      </c>
      <c r="R19" s="21">
        <v>0.0</v>
      </c>
      <c r="S19" s="21">
        <v>4.0</v>
      </c>
      <c r="T19" s="21">
        <v>0.0</v>
      </c>
      <c r="U19" s="21">
        <v>3.0</v>
      </c>
      <c r="V19" s="21">
        <v>2.0</v>
      </c>
      <c r="W19" s="21">
        <v>1.0</v>
      </c>
      <c r="X19" s="21">
        <v>13.0</v>
      </c>
      <c r="Y19" s="21">
        <v>4.0</v>
      </c>
      <c r="Z19" s="21">
        <v>7.0</v>
      </c>
      <c r="AA19" s="21">
        <v>1.0</v>
      </c>
      <c r="AB19" s="21">
        <v>6.0</v>
      </c>
      <c r="AC19" s="21">
        <v>12.0</v>
      </c>
      <c r="AD19" s="5">
        <v>0.0</v>
      </c>
      <c r="AE19" s="21">
        <v>1.0</v>
      </c>
      <c r="AF19" s="21">
        <v>1.0</v>
      </c>
      <c r="AG19" s="21">
        <v>1.0</v>
      </c>
      <c r="AH19" s="21">
        <v>4.0</v>
      </c>
      <c r="AI19" s="21">
        <v>0.0</v>
      </c>
      <c r="AJ19" s="21">
        <v>1.0</v>
      </c>
      <c r="AK19" s="21">
        <v>1.0</v>
      </c>
      <c r="AL19" s="25">
        <v>0.0</v>
      </c>
      <c r="AM19" s="25">
        <v>0.0</v>
      </c>
      <c r="AN19" s="21">
        <v>0.0</v>
      </c>
      <c r="AO19" s="21">
        <v>23.0</v>
      </c>
      <c r="AP19" s="25">
        <v>15.0</v>
      </c>
      <c r="AQ19" s="21">
        <v>8.0</v>
      </c>
      <c r="AR19" s="21">
        <v>7.0</v>
      </c>
      <c r="AS19" s="21">
        <v>8.0</v>
      </c>
      <c r="AT19" s="21">
        <v>7.0</v>
      </c>
      <c r="AU19" s="25">
        <v>5.0</v>
      </c>
      <c r="AV19" s="21">
        <v>0.0</v>
      </c>
      <c r="AW19" s="21">
        <v>3.0</v>
      </c>
      <c r="AX19" s="21">
        <v>11.0</v>
      </c>
      <c r="AY19" s="21">
        <v>12.0</v>
      </c>
      <c r="AZ19" s="21">
        <v>25.0</v>
      </c>
      <c r="BA19" s="21">
        <v>24.0</v>
      </c>
      <c r="BB19" s="21">
        <v>82.0</v>
      </c>
      <c r="BC19" s="21">
        <v>3.0</v>
      </c>
      <c r="BD19" s="21">
        <v>15.0</v>
      </c>
      <c r="BE19" s="21">
        <v>0.0</v>
      </c>
      <c r="BF19" s="25">
        <v>0.0</v>
      </c>
      <c r="BG19" s="21">
        <v>3.0</v>
      </c>
      <c r="BH19" s="21">
        <v>7.0</v>
      </c>
      <c r="BI19" s="21">
        <v>0.0</v>
      </c>
      <c r="BJ19" s="21">
        <v>0.0</v>
      </c>
      <c r="BK19" s="21">
        <v>10.0</v>
      </c>
      <c r="BL19" s="21">
        <v>4.0</v>
      </c>
      <c r="BM19" s="21">
        <v>1.0</v>
      </c>
      <c r="BN19" s="21">
        <v>11.0</v>
      </c>
      <c r="BO19" s="25">
        <v>8.0</v>
      </c>
      <c r="BP19" s="21">
        <v>5.0</v>
      </c>
      <c r="BQ19" s="21">
        <v>4.0</v>
      </c>
      <c r="BR19" s="21">
        <v>6.0</v>
      </c>
      <c r="BS19" s="21">
        <v>11.0</v>
      </c>
      <c r="BT19" s="21">
        <v>2.0</v>
      </c>
      <c r="BU19" s="21">
        <v>0.0</v>
      </c>
      <c r="BV19" s="21">
        <v>5.0</v>
      </c>
      <c r="BW19" s="25">
        <v>8.0</v>
      </c>
      <c r="BX19" s="21">
        <v>40.0</v>
      </c>
      <c r="BY19" s="21">
        <v>41.0</v>
      </c>
      <c r="BZ19" s="21">
        <v>8.0</v>
      </c>
      <c r="CA19" s="21">
        <v>0.0</v>
      </c>
      <c r="CB19" s="21">
        <v>0.0</v>
      </c>
      <c r="CC19" s="21">
        <v>5.0</v>
      </c>
      <c r="CD19" s="21">
        <v>0.0</v>
      </c>
      <c r="CE19" s="21">
        <v>0.0</v>
      </c>
      <c r="CF19" s="21">
        <v>12.0</v>
      </c>
      <c r="CG19" s="21">
        <v>8.0</v>
      </c>
      <c r="CH19" s="26">
        <v>8.0</v>
      </c>
      <c r="CI19" s="21">
        <v>3.0</v>
      </c>
      <c r="CJ19" s="21">
        <v>17.0</v>
      </c>
      <c r="CK19" s="21">
        <v>6.0</v>
      </c>
      <c r="CL19" s="21">
        <v>16.0</v>
      </c>
      <c r="CM19" s="21">
        <f t="shared" si="2"/>
        <v>157</v>
      </c>
      <c r="CN19" s="21">
        <f>157/10</f>
        <v>15.7</v>
      </c>
    </row>
    <row r="20">
      <c r="A20" s="22">
        <v>3.0</v>
      </c>
      <c r="B20" s="20" t="s">
        <v>256</v>
      </c>
      <c r="C20" s="20"/>
      <c r="D20" s="20"/>
      <c r="E20" s="20"/>
      <c r="F20" s="23">
        <v>0.0</v>
      </c>
      <c r="G20" s="21">
        <v>0.0</v>
      </c>
      <c r="H20" s="21">
        <v>0.0</v>
      </c>
      <c r="I20" s="21">
        <v>0.0</v>
      </c>
      <c r="J20" s="21">
        <v>0.0</v>
      </c>
      <c r="K20" s="21">
        <v>0.0</v>
      </c>
      <c r="L20" s="21">
        <v>0.0</v>
      </c>
      <c r="M20" s="21">
        <v>0.0</v>
      </c>
      <c r="N20" s="21">
        <v>0.0</v>
      </c>
      <c r="O20" s="21">
        <v>0.0</v>
      </c>
      <c r="P20" s="21">
        <v>0.0</v>
      </c>
      <c r="Q20" s="21">
        <v>0.0</v>
      </c>
      <c r="R20" s="21">
        <v>0.0</v>
      </c>
      <c r="S20" s="21">
        <v>2.0</v>
      </c>
      <c r="T20" s="21">
        <v>0.0</v>
      </c>
      <c r="U20" s="21">
        <v>0.0</v>
      </c>
      <c r="V20" s="21">
        <v>0.0</v>
      </c>
      <c r="W20" s="21">
        <v>0.0</v>
      </c>
      <c r="X20" s="21">
        <v>2.0</v>
      </c>
      <c r="Y20" s="21">
        <v>0.0</v>
      </c>
      <c r="Z20" s="21">
        <v>0.0</v>
      </c>
      <c r="AA20" s="21">
        <v>0.0</v>
      </c>
      <c r="AB20" s="21">
        <v>0.0</v>
      </c>
      <c r="AC20" s="21">
        <v>0.0</v>
      </c>
      <c r="AD20" s="5">
        <v>0.0</v>
      </c>
      <c r="AE20" s="21">
        <v>0.0</v>
      </c>
      <c r="AF20" s="21">
        <v>0.0</v>
      </c>
      <c r="AG20" s="21">
        <v>0.0</v>
      </c>
      <c r="AH20" s="21">
        <v>2.0</v>
      </c>
      <c r="AI20" s="21">
        <v>0.0</v>
      </c>
      <c r="AJ20" s="21">
        <v>0.0</v>
      </c>
      <c r="AK20" s="21">
        <v>1.0</v>
      </c>
      <c r="AL20" s="25">
        <v>0.0</v>
      </c>
      <c r="AM20" s="25">
        <v>0.0</v>
      </c>
      <c r="AN20" s="21">
        <v>1.0</v>
      </c>
      <c r="AO20" s="21">
        <v>2.0</v>
      </c>
      <c r="AP20" s="25">
        <v>0.0</v>
      </c>
      <c r="AQ20" s="21">
        <v>0.0</v>
      </c>
      <c r="AR20" s="21">
        <v>0.0</v>
      </c>
      <c r="AS20" s="21">
        <v>0.0</v>
      </c>
      <c r="AT20" s="21">
        <v>0.0</v>
      </c>
      <c r="AU20" s="25">
        <v>0.0</v>
      </c>
      <c r="AV20" s="21">
        <v>0.0</v>
      </c>
      <c r="AW20" s="21">
        <v>2.0</v>
      </c>
      <c r="AX20" s="21">
        <v>0.0</v>
      </c>
      <c r="AY20" s="21">
        <v>0.0</v>
      </c>
      <c r="AZ20" s="21">
        <v>2.0</v>
      </c>
      <c r="BA20" s="21">
        <v>0.0</v>
      </c>
      <c r="BB20" s="21">
        <v>0.0</v>
      </c>
      <c r="BC20" s="21">
        <v>0.0</v>
      </c>
      <c r="BD20" s="21">
        <v>0.0</v>
      </c>
      <c r="BE20" s="21">
        <v>0.0</v>
      </c>
      <c r="BF20" s="25">
        <v>0.0</v>
      </c>
      <c r="BG20" s="21">
        <v>2.0</v>
      </c>
      <c r="BH20" s="21">
        <v>0.0</v>
      </c>
      <c r="BI20" s="21">
        <v>0.0</v>
      </c>
      <c r="BJ20" s="21">
        <v>0.0</v>
      </c>
      <c r="BK20" s="21">
        <v>0.0</v>
      </c>
      <c r="BL20" s="21">
        <v>0.0</v>
      </c>
      <c r="BM20" s="21">
        <v>0.0</v>
      </c>
      <c r="BN20" s="21">
        <v>0.0</v>
      </c>
      <c r="BO20" s="25">
        <v>0.0</v>
      </c>
      <c r="BP20" s="21">
        <v>0.0</v>
      </c>
      <c r="BQ20" s="21">
        <v>0.0</v>
      </c>
      <c r="BR20" s="21">
        <v>0.0</v>
      </c>
      <c r="BS20" s="21">
        <v>0.0</v>
      </c>
      <c r="BT20" s="21">
        <v>0.0</v>
      </c>
      <c r="BU20" s="21">
        <v>0.0</v>
      </c>
      <c r="BV20" s="21">
        <v>0.0</v>
      </c>
      <c r="BW20" s="25">
        <v>0.0</v>
      </c>
      <c r="BX20" s="21">
        <v>0.0</v>
      </c>
      <c r="BY20" s="21">
        <v>0.0</v>
      </c>
      <c r="BZ20" s="21">
        <v>0.0</v>
      </c>
      <c r="CA20" s="21">
        <v>1.0</v>
      </c>
      <c r="CB20" s="21">
        <v>0.0</v>
      </c>
      <c r="CC20" s="21">
        <v>0.0</v>
      </c>
      <c r="CD20" s="21">
        <v>2.0</v>
      </c>
      <c r="CE20" s="21">
        <v>0.0</v>
      </c>
      <c r="CF20" s="21">
        <v>0.0</v>
      </c>
      <c r="CG20" s="21">
        <v>0.0</v>
      </c>
      <c r="CH20" s="26">
        <v>0.0</v>
      </c>
      <c r="CI20" s="21">
        <v>0.0</v>
      </c>
      <c r="CJ20" s="21">
        <v>0.0</v>
      </c>
      <c r="CK20" s="21">
        <v>0.0</v>
      </c>
      <c r="CL20" s="21">
        <v>0.0</v>
      </c>
      <c r="CM20" s="21"/>
      <c r="CN20" s="21"/>
    </row>
    <row r="21">
      <c r="A21" s="22">
        <v>3.1</v>
      </c>
      <c r="B21" s="20" t="s">
        <v>253</v>
      </c>
      <c r="C21" s="20"/>
      <c r="D21" s="20"/>
      <c r="E21" s="20"/>
      <c r="F21" s="23">
        <v>0.0</v>
      </c>
      <c r="G21" s="21">
        <v>0.0</v>
      </c>
      <c r="H21" s="21">
        <v>0.0</v>
      </c>
      <c r="I21" s="27">
        <v>0.0</v>
      </c>
      <c r="J21" s="21">
        <v>0.0</v>
      </c>
      <c r="K21" s="21">
        <v>0.0</v>
      </c>
      <c r="L21" s="21">
        <v>0.0</v>
      </c>
      <c r="M21" s="21">
        <v>0.0</v>
      </c>
      <c r="N21" s="21">
        <v>0.0</v>
      </c>
      <c r="O21" s="21">
        <v>0.0</v>
      </c>
      <c r="P21" s="21">
        <v>0.0</v>
      </c>
      <c r="Q21" s="21">
        <v>0.0</v>
      </c>
      <c r="R21" s="21">
        <v>0.0</v>
      </c>
      <c r="S21" s="21">
        <v>1.0</v>
      </c>
      <c r="T21" s="21">
        <v>0.0</v>
      </c>
      <c r="U21" s="21">
        <v>0.0</v>
      </c>
      <c r="V21" s="21">
        <v>0.0</v>
      </c>
      <c r="W21" s="21">
        <v>0.0</v>
      </c>
      <c r="X21" s="21">
        <v>0.0</v>
      </c>
      <c r="Y21" s="21">
        <v>0.0</v>
      </c>
      <c r="Z21" s="21">
        <v>0.0</v>
      </c>
      <c r="AA21" s="21">
        <v>0.0</v>
      </c>
      <c r="AB21" s="21">
        <v>0.0</v>
      </c>
      <c r="AC21" s="21">
        <v>0.0</v>
      </c>
      <c r="AD21" s="5">
        <v>0.0</v>
      </c>
      <c r="AE21" s="21">
        <v>0.0</v>
      </c>
      <c r="AF21" s="21">
        <v>0.0</v>
      </c>
      <c r="AG21" s="21">
        <v>0.0</v>
      </c>
      <c r="AH21" s="21">
        <v>1.0</v>
      </c>
      <c r="AI21" s="21">
        <v>0.0</v>
      </c>
      <c r="AJ21" s="21">
        <v>0.0</v>
      </c>
      <c r="AK21" s="21">
        <v>0.0</v>
      </c>
      <c r="AL21" s="25">
        <v>0.0</v>
      </c>
      <c r="AM21" s="25">
        <v>0.0</v>
      </c>
      <c r="AN21" s="21">
        <v>0.0</v>
      </c>
      <c r="AO21" s="21">
        <v>0.0</v>
      </c>
      <c r="AP21" s="25">
        <v>0.0</v>
      </c>
      <c r="AQ21" s="21">
        <v>0.0</v>
      </c>
      <c r="AR21" s="21">
        <v>0.0</v>
      </c>
      <c r="AS21" s="21">
        <v>0.0</v>
      </c>
      <c r="AT21" s="21">
        <v>0.0</v>
      </c>
      <c r="AU21" s="25">
        <v>0.0</v>
      </c>
      <c r="AV21" s="21">
        <v>0.0</v>
      </c>
      <c r="AW21" s="21">
        <v>0.0</v>
      </c>
      <c r="AX21" s="21">
        <v>0.0</v>
      </c>
      <c r="AY21" s="21">
        <v>0.0</v>
      </c>
      <c r="AZ21" s="21">
        <v>0.0</v>
      </c>
      <c r="BA21" s="21">
        <v>0.0</v>
      </c>
      <c r="BB21" s="21">
        <v>0.0</v>
      </c>
      <c r="BC21" s="21">
        <v>0.0</v>
      </c>
      <c r="BD21" s="21">
        <v>0.0</v>
      </c>
      <c r="BE21" s="21">
        <v>0.0</v>
      </c>
      <c r="BF21" s="25">
        <v>0.0</v>
      </c>
      <c r="BG21" s="21">
        <v>1.0</v>
      </c>
      <c r="BH21" s="21">
        <v>0.0</v>
      </c>
      <c r="BI21" s="21">
        <v>0.0</v>
      </c>
      <c r="BJ21" s="21">
        <v>0.0</v>
      </c>
      <c r="BK21" s="21">
        <v>0.0</v>
      </c>
      <c r="BL21" s="21">
        <v>0.0</v>
      </c>
      <c r="BM21" s="21">
        <v>0.0</v>
      </c>
      <c r="BN21" s="21">
        <v>0.0</v>
      </c>
      <c r="BO21" s="28">
        <v>0.0</v>
      </c>
      <c r="BP21" s="21">
        <v>0.0</v>
      </c>
      <c r="BQ21" s="21">
        <v>0.0</v>
      </c>
      <c r="BR21" s="27">
        <v>0.0</v>
      </c>
      <c r="BS21" s="21">
        <v>0.0</v>
      </c>
      <c r="BT21" s="21">
        <v>0.0</v>
      </c>
      <c r="BU21" s="21">
        <v>0.0</v>
      </c>
      <c r="BV21" s="21">
        <v>0.0</v>
      </c>
      <c r="BW21" s="25">
        <v>0.0</v>
      </c>
      <c r="BX21" s="21">
        <v>0.0</v>
      </c>
      <c r="BY21" s="21">
        <v>0.0</v>
      </c>
      <c r="BZ21" s="27">
        <v>0.0</v>
      </c>
      <c r="CA21" s="21">
        <v>0.0</v>
      </c>
      <c r="CB21" s="21">
        <v>0.0</v>
      </c>
      <c r="CC21" s="21">
        <v>0.0</v>
      </c>
      <c r="CD21" s="21">
        <v>1.0</v>
      </c>
      <c r="CE21" s="27">
        <v>0.0</v>
      </c>
      <c r="CF21" s="21">
        <v>0.0</v>
      </c>
      <c r="CG21" s="21">
        <v>0.0</v>
      </c>
      <c r="CH21" s="29">
        <v>0.0</v>
      </c>
      <c r="CI21" s="21">
        <v>0.0</v>
      </c>
      <c r="CJ21" s="27">
        <v>0.0</v>
      </c>
      <c r="CK21" s="27">
        <v>0.0</v>
      </c>
      <c r="CL21" s="21">
        <v>0.0</v>
      </c>
      <c r="CM21" s="21"/>
      <c r="CN21" s="21"/>
    </row>
    <row r="22">
      <c r="A22" s="22">
        <v>3.2</v>
      </c>
      <c r="B22" s="20" t="s">
        <v>254</v>
      </c>
      <c r="C22" s="20"/>
      <c r="D22" s="20"/>
      <c r="E22" s="20"/>
      <c r="F22" s="23">
        <v>0.0</v>
      </c>
      <c r="G22" s="21">
        <v>0.0</v>
      </c>
      <c r="H22" s="21">
        <v>0.0</v>
      </c>
      <c r="I22" s="27">
        <v>0.0</v>
      </c>
      <c r="J22" s="21">
        <v>0.0</v>
      </c>
      <c r="K22" s="21">
        <v>0.0</v>
      </c>
      <c r="L22" s="21">
        <v>0.0</v>
      </c>
      <c r="M22" s="21">
        <v>0.0</v>
      </c>
      <c r="N22" s="21">
        <v>0.0</v>
      </c>
      <c r="O22" s="21">
        <v>0.0</v>
      </c>
      <c r="P22" s="21">
        <v>0.0</v>
      </c>
      <c r="Q22" s="21">
        <v>0.0</v>
      </c>
      <c r="R22" s="21">
        <v>0.0</v>
      </c>
      <c r="S22" s="21">
        <v>1.0</v>
      </c>
      <c r="T22" s="21">
        <v>0.0</v>
      </c>
      <c r="U22" s="21">
        <v>0.0</v>
      </c>
      <c r="V22" s="21">
        <v>0.0</v>
      </c>
      <c r="W22" s="21">
        <v>0.0</v>
      </c>
      <c r="X22" s="21">
        <v>2.0</v>
      </c>
      <c r="Y22" s="21">
        <v>0.0</v>
      </c>
      <c r="Z22" s="21">
        <v>0.0</v>
      </c>
      <c r="AA22" s="21">
        <v>0.0</v>
      </c>
      <c r="AB22" s="21">
        <v>0.0</v>
      </c>
      <c r="AC22" s="21">
        <v>0.0</v>
      </c>
      <c r="AD22" s="5">
        <v>0.0</v>
      </c>
      <c r="AE22" s="21">
        <v>0.0</v>
      </c>
      <c r="AF22" s="21">
        <v>0.0</v>
      </c>
      <c r="AG22" s="21">
        <v>0.0</v>
      </c>
      <c r="AH22" s="21">
        <v>1.0</v>
      </c>
      <c r="AI22" s="21">
        <v>0.0</v>
      </c>
      <c r="AJ22" s="21">
        <v>0.0</v>
      </c>
      <c r="AK22" s="21">
        <v>1.0</v>
      </c>
      <c r="AL22" s="25">
        <v>0.0</v>
      </c>
      <c r="AM22" s="25">
        <v>0.0</v>
      </c>
      <c r="AN22" s="21">
        <v>1.0</v>
      </c>
      <c r="AO22" s="21">
        <v>2.0</v>
      </c>
      <c r="AP22" s="25">
        <v>0.0</v>
      </c>
      <c r="AQ22" s="21">
        <v>0.0</v>
      </c>
      <c r="AR22" s="21">
        <v>0.0</v>
      </c>
      <c r="AS22" s="21">
        <v>0.0</v>
      </c>
      <c r="AT22" s="21">
        <v>0.0</v>
      </c>
      <c r="AU22" s="25">
        <v>0.0</v>
      </c>
      <c r="AV22" s="21">
        <v>0.0</v>
      </c>
      <c r="AW22" s="21">
        <v>2.0</v>
      </c>
      <c r="AX22" s="21">
        <v>0.0</v>
      </c>
      <c r="AY22" s="21">
        <v>0.0</v>
      </c>
      <c r="AZ22" s="21">
        <v>2.0</v>
      </c>
      <c r="BA22" s="21">
        <v>0.0</v>
      </c>
      <c r="BB22" s="21">
        <v>0.0</v>
      </c>
      <c r="BC22" s="21">
        <v>0.0</v>
      </c>
      <c r="BD22" s="21">
        <v>0.0</v>
      </c>
      <c r="BE22" s="21">
        <v>0.0</v>
      </c>
      <c r="BF22" s="25">
        <v>0.0</v>
      </c>
      <c r="BG22" s="21">
        <v>1.0</v>
      </c>
      <c r="BH22" s="21">
        <v>0.0</v>
      </c>
      <c r="BI22" s="21">
        <v>0.0</v>
      </c>
      <c r="BJ22" s="21">
        <v>0.0</v>
      </c>
      <c r="BK22" s="21">
        <v>0.0</v>
      </c>
      <c r="BL22" s="21">
        <v>0.0</v>
      </c>
      <c r="BM22" s="21">
        <v>0.0</v>
      </c>
      <c r="BN22" s="21">
        <v>0.0</v>
      </c>
      <c r="BO22" s="28">
        <v>0.0</v>
      </c>
      <c r="BP22" s="21">
        <v>0.0</v>
      </c>
      <c r="BQ22" s="21">
        <v>0.0</v>
      </c>
      <c r="BR22" s="27">
        <v>0.0</v>
      </c>
      <c r="BS22" s="21">
        <v>0.0</v>
      </c>
      <c r="BT22" s="21">
        <v>0.0</v>
      </c>
      <c r="BU22" s="21">
        <v>0.0</v>
      </c>
      <c r="BV22" s="21">
        <v>0.0</v>
      </c>
      <c r="BW22" s="25">
        <v>0.0</v>
      </c>
      <c r="BX22" s="21">
        <v>0.0</v>
      </c>
      <c r="BY22" s="21">
        <v>0.0</v>
      </c>
      <c r="BZ22" s="27">
        <v>0.0</v>
      </c>
      <c r="CA22" s="21">
        <v>1.0</v>
      </c>
      <c r="CB22" s="21">
        <v>0.0</v>
      </c>
      <c r="CC22" s="21">
        <v>0.0</v>
      </c>
      <c r="CD22" s="21">
        <v>1.0</v>
      </c>
      <c r="CE22" s="27">
        <v>0.0</v>
      </c>
      <c r="CF22" s="21">
        <v>0.0</v>
      </c>
      <c r="CG22" s="21">
        <v>0.0</v>
      </c>
      <c r="CH22" s="29">
        <v>0.0</v>
      </c>
      <c r="CI22" s="21">
        <v>0.0</v>
      </c>
      <c r="CJ22" s="27">
        <v>0.0</v>
      </c>
      <c r="CK22" s="27">
        <v>0.0</v>
      </c>
      <c r="CL22" s="21">
        <v>0.0</v>
      </c>
      <c r="CM22" s="21"/>
      <c r="CN22" s="21"/>
    </row>
    <row r="23">
      <c r="A23" s="22">
        <v>4.0</v>
      </c>
      <c r="B23" s="20" t="s">
        <v>257</v>
      </c>
      <c r="C23" s="20"/>
      <c r="D23" s="20"/>
      <c r="E23" s="20"/>
      <c r="F23" s="23">
        <v>2.0</v>
      </c>
      <c r="G23" s="21">
        <v>3.0</v>
      </c>
      <c r="H23" s="21">
        <v>0.0</v>
      </c>
      <c r="I23" s="21">
        <v>1.0</v>
      </c>
      <c r="J23" s="21">
        <v>2.0</v>
      </c>
      <c r="K23" s="21">
        <v>3.0</v>
      </c>
      <c r="L23" s="21">
        <v>1.0</v>
      </c>
      <c r="M23" s="21">
        <v>2.0</v>
      </c>
      <c r="N23" s="21">
        <v>2.0</v>
      </c>
      <c r="O23" s="21">
        <v>1.0</v>
      </c>
      <c r="P23" s="21">
        <v>1.0</v>
      </c>
      <c r="Q23" s="21">
        <v>2.0</v>
      </c>
      <c r="R23" s="21">
        <v>1.0</v>
      </c>
      <c r="S23" s="21">
        <v>2.0</v>
      </c>
      <c r="T23" s="21">
        <v>2.0</v>
      </c>
      <c r="U23" s="21">
        <v>0.0</v>
      </c>
      <c r="V23" s="21">
        <v>1.0</v>
      </c>
      <c r="W23" s="21">
        <v>2.0</v>
      </c>
      <c r="X23" s="21">
        <v>2.0</v>
      </c>
      <c r="Y23" s="21">
        <v>1.0</v>
      </c>
      <c r="Z23" s="21">
        <v>2.0</v>
      </c>
      <c r="AA23" s="21">
        <v>1.0</v>
      </c>
      <c r="AB23" s="21">
        <v>1.0</v>
      </c>
      <c r="AC23" s="21">
        <v>0.0</v>
      </c>
      <c r="AD23" s="5">
        <v>1.0</v>
      </c>
      <c r="AE23" s="21">
        <v>0.0</v>
      </c>
      <c r="AF23" s="21">
        <v>1.0</v>
      </c>
      <c r="AG23" s="21">
        <v>2.0</v>
      </c>
      <c r="AH23" s="21">
        <v>2.0</v>
      </c>
      <c r="AI23" s="21">
        <v>2.0</v>
      </c>
      <c r="AJ23" s="21">
        <v>1.0</v>
      </c>
      <c r="AK23" s="21">
        <v>0.0</v>
      </c>
      <c r="AL23" s="25">
        <v>2.0</v>
      </c>
      <c r="AM23" s="25">
        <v>3.0</v>
      </c>
      <c r="AN23" s="21">
        <v>0.0</v>
      </c>
      <c r="AO23" s="21">
        <v>6.0</v>
      </c>
      <c r="AP23" s="25">
        <v>2.0</v>
      </c>
      <c r="AQ23" s="21">
        <v>1.0</v>
      </c>
      <c r="AR23" s="21">
        <v>1.0</v>
      </c>
      <c r="AS23" s="21">
        <v>4.0</v>
      </c>
      <c r="AT23" s="21">
        <v>1.0</v>
      </c>
      <c r="AU23" s="25">
        <v>2.0</v>
      </c>
      <c r="AV23" s="21">
        <v>1.0</v>
      </c>
      <c r="AW23" s="21">
        <v>2.0</v>
      </c>
      <c r="AX23" s="21">
        <v>3.0</v>
      </c>
      <c r="AY23" s="21">
        <v>1.0</v>
      </c>
      <c r="AZ23" s="21">
        <v>3.0</v>
      </c>
      <c r="BA23" s="21">
        <v>0.0</v>
      </c>
      <c r="BB23" s="21">
        <v>3.0</v>
      </c>
      <c r="BC23" s="21">
        <v>2.0</v>
      </c>
      <c r="BD23" s="21">
        <v>3.0</v>
      </c>
      <c r="BE23" s="21">
        <v>2.0</v>
      </c>
      <c r="BF23" s="25">
        <v>0.0</v>
      </c>
      <c r="BG23" s="21">
        <v>0.0</v>
      </c>
      <c r="BH23" s="21">
        <v>1.0</v>
      </c>
      <c r="BI23" s="21">
        <v>0.0</v>
      </c>
      <c r="BJ23" s="21">
        <v>3.0</v>
      </c>
      <c r="BK23" s="21">
        <v>0.0</v>
      </c>
      <c r="BL23" s="21">
        <v>0.0</v>
      </c>
      <c r="BM23" s="21">
        <v>2.0</v>
      </c>
      <c r="BN23" s="21">
        <v>0.0</v>
      </c>
      <c r="BO23" s="25">
        <v>1.0</v>
      </c>
      <c r="BP23" s="21">
        <v>0.0</v>
      </c>
      <c r="BQ23" s="21">
        <v>2.0</v>
      </c>
      <c r="BR23" s="21">
        <v>2.0</v>
      </c>
      <c r="BS23" s="21">
        <v>2.0</v>
      </c>
      <c r="BT23" s="21">
        <v>1.0</v>
      </c>
      <c r="BU23" s="21">
        <v>2.0</v>
      </c>
      <c r="BV23" s="21">
        <v>1.0</v>
      </c>
      <c r="BW23" s="25">
        <v>1.0</v>
      </c>
      <c r="BX23" s="21">
        <v>1.0</v>
      </c>
      <c r="BY23" s="21">
        <v>0.0</v>
      </c>
      <c r="BZ23" s="21">
        <v>1.0</v>
      </c>
      <c r="CA23" s="21">
        <v>2.0</v>
      </c>
      <c r="CB23" s="21">
        <v>1.0</v>
      </c>
      <c r="CC23" s="21">
        <v>0.0</v>
      </c>
      <c r="CD23" s="21">
        <v>0.0</v>
      </c>
      <c r="CE23" s="21">
        <v>2.0</v>
      </c>
      <c r="CF23" s="21">
        <v>0.0</v>
      </c>
      <c r="CG23" s="21">
        <v>0.0</v>
      </c>
      <c r="CH23" s="26">
        <v>0.0</v>
      </c>
      <c r="CI23" s="21">
        <v>0.0</v>
      </c>
      <c r="CJ23" s="21">
        <v>0.0</v>
      </c>
      <c r="CK23" s="21">
        <v>0.0</v>
      </c>
      <c r="CL23" s="21">
        <v>2.0</v>
      </c>
      <c r="CM23" s="21"/>
      <c r="CN23" s="21"/>
    </row>
    <row r="24">
      <c r="A24" s="22">
        <v>4.1</v>
      </c>
      <c r="B24" s="20" t="s">
        <v>253</v>
      </c>
      <c r="C24" s="20"/>
      <c r="D24" s="20"/>
      <c r="E24" s="20"/>
      <c r="F24" s="23">
        <v>1.0</v>
      </c>
      <c r="G24" s="21">
        <v>1.0</v>
      </c>
      <c r="H24" s="21">
        <v>0.0</v>
      </c>
      <c r="I24" s="21">
        <v>0.0</v>
      </c>
      <c r="J24" s="21">
        <v>0.0</v>
      </c>
      <c r="K24" s="21">
        <v>1.0</v>
      </c>
      <c r="L24" s="21">
        <v>0.0</v>
      </c>
      <c r="M24" s="21">
        <v>1.0</v>
      </c>
      <c r="N24" s="21">
        <v>0.0</v>
      </c>
      <c r="O24" s="21">
        <v>0.0</v>
      </c>
      <c r="P24" s="21">
        <v>0.0</v>
      </c>
      <c r="Q24" s="21">
        <v>1.0</v>
      </c>
      <c r="R24" s="21">
        <v>0.0</v>
      </c>
      <c r="S24" s="21">
        <v>1.0</v>
      </c>
      <c r="T24" s="21">
        <v>1.0</v>
      </c>
      <c r="U24" s="21">
        <v>0.0</v>
      </c>
      <c r="V24" s="21">
        <v>0.0</v>
      </c>
      <c r="W24" s="21">
        <v>0.0</v>
      </c>
      <c r="X24" s="21">
        <v>0.0</v>
      </c>
      <c r="Y24" s="21">
        <v>0.0</v>
      </c>
      <c r="Z24" s="21">
        <v>0.0</v>
      </c>
      <c r="AA24" s="21">
        <v>0.0</v>
      </c>
      <c r="AB24" s="21">
        <v>0.0</v>
      </c>
      <c r="AC24" s="21">
        <v>0.0</v>
      </c>
      <c r="AD24" s="5">
        <v>0.0</v>
      </c>
      <c r="AE24" s="21">
        <v>0.0</v>
      </c>
      <c r="AF24" s="21">
        <v>1.0</v>
      </c>
      <c r="AG24" s="21">
        <v>2.0</v>
      </c>
      <c r="AH24" s="21">
        <v>1.0</v>
      </c>
      <c r="AI24" s="21">
        <v>1.0</v>
      </c>
      <c r="AJ24" s="21">
        <v>0.0</v>
      </c>
      <c r="AK24" s="21">
        <v>0.0</v>
      </c>
      <c r="AL24" s="25">
        <v>0.0</v>
      </c>
      <c r="AM24" s="25">
        <v>1.0</v>
      </c>
      <c r="AN24" s="21">
        <v>0.0</v>
      </c>
      <c r="AO24" s="21">
        <v>1.0</v>
      </c>
      <c r="AP24" s="25">
        <v>0.0</v>
      </c>
      <c r="AQ24" s="21">
        <v>0.0</v>
      </c>
      <c r="AR24" s="21">
        <v>0.0</v>
      </c>
      <c r="AS24" s="21">
        <v>1.0</v>
      </c>
      <c r="AT24" s="21">
        <v>1.0</v>
      </c>
      <c r="AU24" s="25">
        <v>0.0</v>
      </c>
      <c r="AV24" s="21">
        <v>0.0</v>
      </c>
      <c r="AW24" s="21">
        <v>0.0</v>
      </c>
      <c r="AX24" s="21">
        <v>2.0</v>
      </c>
      <c r="AY24" s="21">
        <v>0.0</v>
      </c>
      <c r="AZ24" s="21">
        <v>1.0</v>
      </c>
      <c r="BA24" s="21">
        <v>0.0</v>
      </c>
      <c r="BB24" s="21">
        <v>1.0</v>
      </c>
      <c r="BC24" s="21">
        <v>0.0</v>
      </c>
      <c r="BD24" s="21">
        <v>1.0</v>
      </c>
      <c r="BE24" s="21">
        <v>1.0</v>
      </c>
      <c r="BF24" s="25">
        <v>0.0</v>
      </c>
      <c r="BG24" s="21">
        <v>0.0</v>
      </c>
      <c r="BH24" s="21">
        <v>1.0</v>
      </c>
      <c r="BI24" s="21">
        <v>0.0</v>
      </c>
      <c r="BJ24" s="21">
        <v>1.0</v>
      </c>
      <c r="BK24" s="21">
        <v>0.0</v>
      </c>
      <c r="BL24" s="21">
        <v>0.0</v>
      </c>
      <c r="BM24" s="21">
        <v>1.0</v>
      </c>
      <c r="BN24" s="21">
        <v>0.0</v>
      </c>
      <c r="BO24" s="25">
        <v>0.0</v>
      </c>
      <c r="BP24" s="21">
        <v>0.0</v>
      </c>
      <c r="BQ24" s="21">
        <v>0.0</v>
      </c>
      <c r="BR24" s="21">
        <v>1.0</v>
      </c>
      <c r="BS24" s="21">
        <v>1.0</v>
      </c>
      <c r="BT24" s="21">
        <v>0.0</v>
      </c>
      <c r="BU24" s="21">
        <v>0.0</v>
      </c>
      <c r="BV24" s="21">
        <v>0.0</v>
      </c>
      <c r="BW24" s="25">
        <v>0.0</v>
      </c>
      <c r="BX24" s="21">
        <v>0.0</v>
      </c>
      <c r="BY24" s="21">
        <v>0.0</v>
      </c>
      <c r="BZ24" s="21">
        <v>0.0</v>
      </c>
      <c r="CA24" s="21">
        <v>0.0</v>
      </c>
      <c r="CB24" s="21">
        <v>0.0</v>
      </c>
      <c r="CC24" s="21">
        <v>0.0</v>
      </c>
      <c r="CD24" s="21">
        <v>0.0</v>
      </c>
      <c r="CE24" s="21">
        <v>0.0</v>
      </c>
      <c r="CF24" s="21">
        <v>0.0</v>
      </c>
      <c r="CG24" s="21">
        <v>0.0</v>
      </c>
      <c r="CH24" s="29">
        <v>0.0</v>
      </c>
      <c r="CI24" s="21">
        <v>0.0</v>
      </c>
      <c r="CJ24" s="27">
        <v>0.0</v>
      </c>
      <c r="CK24" s="27">
        <v>0.0</v>
      </c>
      <c r="CL24" s="21">
        <v>1.0</v>
      </c>
      <c r="CM24" s="21"/>
      <c r="CN24" s="21"/>
    </row>
    <row r="25">
      <c r="A25" s="22">
        <v>4.2</v>
      </c>
      <c r="B25" s="20" t="s">
        <v>254</v>
      </c>
      <c r="C25" s="20"/>
      <c r="D25" s="20"/>
      <c r="E25" s="20"/>
      <c r="F25" s="23">
        <v>1.0</v>
      </c>
      <c r="G25" s="21">
        <v>2.0</v>
      </c>
      <c r="H25" s="21">
        <v>0.0</v>
      </c>
      <c r="I25" s="21">
        <v>1.0</v>
      </c>
      <c r="J25" s="21">
        <v>2.0</v>
      </c>
      <c r="K25" s="21">
        <v>2.0</v>
      </c>
      <c r="L25" s="21">
        <v>1.0</v>
      </c>
      <c r="M25" s="21">
        <v>1.0</v>
      </c>
      <c r="N25" s="21">
        <v>2.0</v>
      </c>
      <c r="O25" s="21">
        <v>1.0</v>
      </c>
      <c r="P25" s="21">
        <v>1.0</v>
      </c>
      <c r="Q25" s="21">
        <v>1.0</v>
      </c>
      <c r="R25" s="21">
        <v>1.0</v>
      </c>
      <c r="S25" s="21">
        <v>1.0</v>
      </c>
      <c r="T25" s="21">
        <v>1.0</v>
      </c>
      <c r="U25" s="21">
        <v>0.0</v>
      </c>
      <c r="V25" s="21">
        <v>1.0</v>
      </c>
      <c r="W25" s="21">
        <v>2.0</v>
      </c>
      <c r="X25" s="21">
        <v>2.0</v>
      </c>
      <c r="Y25" s="21">
        <v>1.0</v>
      </c>
      <c r="Z25" s="21">
        <v>2.0</v>
      </c>
      <c r="AA25" s="21">
        <v>1.0</v>
      </c>
      <c r="AB25" s="21">
        <v>1.0</v>
      </c>
      <c r="AC25" s="21">
        <v>0.0</v>
      </c>
      <c r="AD25" s="5">
        <v>1.0</v>
      </c>
      <c r="AE25" s="21">
        <v>0.0</v>
      </c>
      <c r="AF25" s="21">
        <v>0.0</v>
      </c>
      <c r="AG25" s="21">
        <v>0.0</v>
      </c>
      <c r="AH25" s="21">
        <v>1.0</v>
      </c>
      <c r="AI25" s="21">
        <v>1.0</v>
      </c>
      <c r="AJ25" s="21">
        <v>1.0</v>
      </c>
      <c r="AK25" s="21">
        <v>0.0</v>
      </c>
      <c r="AL25" s="25">
        <v>2.0</v>
      </c>
      <c r="AM25" s="25">
        <v>2.0</v>
      </c>
      <c r="AN25" s="21">
        <v>0.0</v>
      </c>
      <c r="AO25" s="21">
        <v>5.0</v>
      </c>
      <c r="AP25" s="25">
        <v>2.0</v>
      </c>
      <c r="AQ25" s="21">
        <v>1.0</v>
      </c>
      <c r="AR25" s="21">
        <v>1.0</v>
      </c>
      <c r="AS25" s="21">
        <v>3.0</v>
      </c>
      <c r="AT25" s="21">
        <v>0.0</v>
      </c>
      <c r="AU25" s="25">
        <v>2.0</v>
      </c>
      <c r="AV25" s="21">
        <v>1.0</v>
      </c>
      <c r="AW25" s="21">
        <v>2.0</v>
      </c>
      <c r="AX25" s="21">
        <v>1.0</v>
      </c>
      <c r="AY25" s="21">
        <v>1.0</v>
      </c>
      <c r="AZ25" s="21">
        <v>2.0</v>
      </c>
      <c r="BA25" s="21">
        <v>0.0</v>
      </c>
      <c r="BB25" s="21">
        <v>2.0</v>
      </c>
      <c r="BC25" s="21">
        <v>2.0</v>
      </c>
      <c r="BD25" s="21">
        <v>2.0</v>
      </c>
      <c r="BE25" s="21">
        <v>1.0</v>
      </c>
      <c r="BF25" s="25">
        <v>0.0</v>
      </c>
      <c r="BG25" s="21">
        <v>0.0</v>
      </c>
      <c r="BH25" s="21">
        <v>0.0</v>
      </c>
      <c r="BI25" s="21">
        <v>0.0</v>
      </c>
      <c r="BJ25" s="21">
        <v>2.0</v>
      </c>
      <c r="BK25" s="21">
        <v>0.0</v>
      </c>
      <c r="BL25" s="21">
        <v>0.0</v>
      </c>
      <c r="BM25" s="21">
        <v>1.0</v>
      </c>
      <c r="BN25" s="21">
        <v>0.0</v>
      </c>
      <c r="BO25" s="25">
        <v>1.0</v>
      </c>
      <c r="BP25" s="21">
        <v>0.0</v>
      </c>
      <c r="BQ25" s="21">
        <v>2.0</v>
      </c>
      <c r="BR25" s="21">
        <v>1.0</v>
      </c>
      <c r="BS25" s="21">
        <v>1.0</v>
      </c>
      <c r="BT25" s="21">
        <v>1.0</v>
      </c>
      <c r="BU25" s="21">
        <v>2.0</v>
      </c>
      <c r="BV25" s="21">
        <v>1.0</v>
      </c>
      <c r="BW25" s="25">
        <v>1.0</v>
      </c>
      <c r="BX25" s="21">
        <v>1.0</v>
      </c>
      <c r="BY25" s="21">
        <v>0.0</v>
      </c>
      <c r="BZ25" s="21">
        <v>1.0</v>
      </c>
      <c r="CA25" s="21">
        <v>2.0</v>
      </c>
      <c r="CB25" s="21">
        <v>1.0</v>
      </c>
      <c r="CC25" s="21">
        <v>0.0</v>
      </c>
      <c r="CD25" s="21">
        <v>0.0</v>
      </c>
      <c r="CE25" s="21">
        <v>2.0</v>
      </c>
      <c r="CF25" s="21">
        <v>0.0</v>
      </c>
      <c r="CG25" s="21">
        <v>0.0</v>
      </c>
      <c r="CH25" s="29">
        <v>0.0</v>
      </c>
      <c r="CI25" s="21">
        <v>0.0</v>
      </c>
      <c r="CJ25" s="27">
        <v>0.0</v>
      </c>
      <c r="CK25" s="27">
        <v>0.0</v>
      </c>
      <c r="CL25" s="21">
        <v>1.0</v>
      </c>
      <c r="CM25" s="21"/>
      <c r="CN25" s="21"/>
    </row>
    <row r="26">
      <c r="A26" s="10"/>
      <c r="B26" s="10" t="s">
        <v>243</v>
      </c>
      <c r="C26" s="10"/>
      <c r="D26" s="10"/>
      <c r="E26" s="10"/>
      <c r="F26" s="30"/>
      <c r="G26" s="20"/>
      <c r="H26" s="20"/>
      <c r="I26" s="20"/>
      <c r="J26" s="20"/>
      <c r="K26" s="20"/>
      <c r="L26" s="20"/>
      <c r="M26" s="20"/>
      <c r="N26" s="20"/>
      <c r="O26" s="20"/>
      <c r="P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33"/>
      <c r="AM26" s="33"/>
      <c r="AN26" s="20"/>
      <c r="AO26" s="20"/>
      <c r="AP26" s="33"/>
      <c r="AQ26" s="20"/>
      <c r="AR26" s="20"/>
      <c r="AS26" s="20"/>
      <c r="AT26" s="20"/>
      <c r="AU26" s="33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33"/>
      <c r="BG26" s="20"/>
      <c r="BH26" s="20"/>
      <c r="BI26" s="20"/>
      <c r="BJ26" s="20"/>
      <c r="BK26" s="20"/>
      <c r="BL26" s="20"/>
      <c r="BM26" s="20"/>
      <c r="BN26" s="20"/>
      <c r="BO26" s="33"/>
      <c r="BP26" s="20"/>
      <c r="BQ26" s="34"/>
      <c r="BR26" s="20"/>
      <c r="BS26" s="20"/>
      <c r="BT26" s="33"/>
      <c r="BU26" s="20"/>
      <c r="BV26" s="20"/>
      <c r="BW26" s="33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33"/>
      <c r="CI26" s="20"/>
      <c r="CJ26" s="20"/>
      <c r="CK26" s="20"/>
      <c r="CL26" s="20"/>
      <c r="CM26" s="20"/>
      <c r="CN26" s="20"/>
    </row>
    <row r="27">
      <c r="A27" s="19"/>
      <c r="B27" s="19" t="s">
        <v>258</v>
      </c>
      <c r="C27" s="20"/>
      <c r="D27" s="20"/>
      <c r="E27" s="20"/>
      <c r="F27" s="3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33"/>
      <c r="AM27" s="33"/>
      <c r="AN27" s="20"/>
      <c r="AO27" s="20"/>
      <c r="AP27" s="33"/>
      <c r="AQ27" s="20"/>
      <c r="AR27" s="20"/>
      <c r="AS27" s="20"/>
      <c r="AT27" s="20"/>
      <c r="AU27" s="33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33"/>
      <c r="BG27" s="20"/>
      <c r="BH27" s="20"/>
      <c r="BI27" s="20"/>
      <c r="BJ27" s="20"/>
      <c r="BK27" s="20"/>
      <c r="BL27" s="20"/>
      <c r="BM27" s="20"/>
      <c r="BN27" s="20"/>
      <c r="BO27" s="33"/>
      <c r="BP27" s="20"/>
      <c r="BQ27" s="34"/>
      <c r="BR27" s="20"/>
      <c r="BS27" s="20"/>
      <c r="BT27" s="33"/>
      <c r="BU27" s="20"/>
      <c r="BV27" s="20"/>
      <c r="BW27" s="33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33"/>
      <c r="CI27" s="20"/>
      <c r="CJ27" s="20"/>
      <c r="CK27" s="20"/>
      <c r="CL27" s="20"/>
      <c r="CM27" s="20"/>
      <c r="CN27" s="20"/>
    </row>
    <row r="28">
      <c r="A28" s="21">
        <v>1.0</v>
      </c>
      <c r="B28" s="20" t="s">
        <v>259</v>
      </c>
      <c r="C28" s="20"/>
      <c r="D28" s="20"/>
      <c r="E28" s="20"/>
      <c r="F28" s="23" t="s">
        <v>28</v>
      </c>
      <c r="G28" s="21">
        <v>-99.0</v>
      </c>
      <c r="H28" s="21">
        <v>-99.0</v>
      </c>
      <c r="I28" s="21" t="s">
        <v>28</v>
      </c>
      <c r="J28" s="21">
        <v>-99.0</v>
      </c>
      <c r="K28" s="21">
        <v>-99.0</v>
      </c>
      <c r="L28" s="21" t="s">
        <v>28</v>
      </c>
      <c r="M28" s="21">
        <v>-99.0</v>
      </c>
      <c r="N28" s="21" t="s">
        <v>28</v>
      </c>
      <c r="O28" s="21" t="s">
        <v>28</v>
      </c>
      <c r="P28" s="21" t="s">
        <v>28</v>
      </c>
      <c r="Q28" s="21" t="s">
        <v>28</v>
      </c>
      <c r="R28" s="21" t="s">
        <v>28</v>
      </c>
      <c r="S28" s="21" t="s">
        <v>28</v>
      </c>
      <c r="T28" s="21" t="s">
        <v>28</v>
      </c>
      <c r="U28" s="21" t="s">
        <v>28</v>
      </c>
      <c r="V28" s="21" t="s">
        <v>28</v>
      </c>
      <c r="W28" s="21" t="s">
        <v>28</v>
      </c>
      <c r="X28" s="21">
        <v>-99.0</v>
      </c>
      <c r="Y28" s="21">
        <v>-99.0</v>
      </c>
      <c r="Z28" s="21" t="s">
        <v>28</v>
      </c>
      <c r="AA28" s="21" t="s">
        <v>28</v>
      </c>
      <c r="AB28" s="21" t="s">
        <v>28</v>
      </c>
      <c r="AC28" s="21">
        <v>-99.0</v>
      </c>
      <c r="AD28" s="21" t="s">
        <v>28</v>
      </c>
      <c r="AE28" s="21" t="s">
        <v>28</v>
      </c>
      <c r="AF28" s="21" t="s">
        <v>28</v>
      </c>
      <c r="AG28" s="21" t="s">
        <v>6</v>
      </c>
      <c r="AH28" s="21" t="s">
        <v>28</v>
      </c>
      <c r="AI28" s="21" t="s">
        <v>28</v>
      </c>
      <c r="AJ28" s="21" t="s">
        <v>28</v>
      </c>
      <c r="AK28" s="21" t="s">
        <v>28</v>
      </c>
      <c r="AL28" s="25" t="s">
        <v>28</v>
      </c>
      <c r="AM28" s="25" t="s">
        <v>28</v>
      </c>
      <c r="AN28" s="21" t="s">
        <v>28</v>
      </c>
      <c r="AO28" s="21" t="s">
        <v>28</v>
      </c>
      <c r="AP28" s="25">
        <v>0.0</v>
      </c>
      <c r="AQ28" s="21" t="s">
        <v>28</v>
      </c>
      <c r="AR28" s="21">
        <v>-99.0</v>
      </c>
      <c r="AS28" s="21" t="s">
        <v>28</v>
      </c>
      <c r="AT28" s="21">
        <v>-99.0</v>
      </c>
      <c r="AU28" s="25" t="s">
        <v>28</v>
      </c>
      <c r="AV28" s="21" t="s">
        <v>28</v>
      </c>
      <c r="AW28" s="21" t="s">
        <v>28</v>
      </c>
      <c r="AX28" s="21">
        <v>-99.0</v>
      </c>
      <c r="AY28" s="21" t="s">
        <v>28</v>
      </c>
      <c r="AZ28" s="21" t="s">
        <v>28</v>
      </c>
      <c r="BA28" s="21">
        <v>-99.0</v>
      </c>
      <c r="BB28" s="21" t="s">
        <v>28</v>
      </c>
      <c r="BC28" s="21" t="s">
        <v>28</v>
      </c>
      <c r="BD28" s="21" t="s">
        <v>28</v>
      </c>
      <c r="BE28" s="21" t="s">
        <v>28</v>
      </c>
      <c r="BF28" s="25" t="s">
        <v>6</v>
      </c>
      <c r="BG28" s="21" t="s">
        <v>28</v>
      </c>
      <c r="BH28" s="21" t="s">
        <v>28</v>
      </c>
      <c r="BI28" s="21" t="s">
        <v>28</v>
      </c>
      <c r="BJ28" s="21" t="s">
        <v>28</v>
      </c>
      <c r="BK28" s="21" t="s">
        <v>28</v>
      </c>
      <c r="BL28" s="21" t="s">
        <v>6</v>
      </c>
      <c r="BM28" s="21" t="s">
        <v>28</v>
      </c>
      <c r="BN28" s="21">
        <v>-99.0</v>
      </c>
      <c r="BO28" s="25">
        <v>-99.0</v>
      </c>
      <c r="BP28" s="21" t="s">
        <v>28</v>
      </c>
      <c r="BQ28" s="21" t="s">
        <v>28</v>
      </c>
      <c r="BR28" s="21" t="s">
        <v>28</v>
      </c>
      <c r="BS28" s="21" t="s">
        <v>28</v>
      </c>
      <c r="BT28" s="21">
        <v>-99.0</v>
      </c>
      <c r="BU28" s="21" t="s">
        <v>28</v>
      </c>
      <c r="BV28" s="21" t="s">
        <v>28</v>
      </c>
      <c r="BW28" s="25" t="s">
        <v>28</v>
      </c>
      <c r="BX28" s="21" t="s">
        <v>28</v>
      </c>
      <c r="BY28" s="21" t="s">
        <v>28</v>
      </c>
      <c r="BZ28" s="21" t="s">
        <v>28</v>
      </c>
      <c r="CA28" s="21" t="s">
        <v>28</v>
      </c>
      <c r="CB28" s="21" t="s">
        <v>28</v>
      </c>
      <c r="CC28" s="21" t="s">
        <v>28</v>
      </c>
      <c r="CD28" s="21" t="s">
        <v>6</v>
      </c>
      <c r="CE28" s="21" t="s">
        <v>28</v>
      </c>
      <c r="CF28" s="21">
        <v>-99.0</v>
      </c>
      <c r="CG28" s="21" t="s">
        <v>6</v>
      </c>
      <c r="CH28" s="26" t="s">
        <v>28</v>
      </c>
      <c r="CI28" s="21" t="s">
        <v>28</v>
      </c>
      <c r="CJ28" s="21" t="s">
        <v>28</v>
      </c>
      <c r="CK28" s="21" t="s">
        <v>28</v>
      </c>
      <c r="CL28" s="21" t="s">
        <v>28</v>
      </c>
      <c r="CM28" s="21"/>
      <c r="CN28" s="21"/>
    </row>
    <row r="29">
      <c r="A29" s="27">
        <v>2.0</v>
      </c>
      <c r="B29" s="20" t="s">
        <v>260</v>
      </c>
      <c r="C29" s="20"/>
      <c r="D29" s="20"/>
      <c r="E29" s="20"/>
      <c r="F29" s="23">
        <v>0.0</v>
      </c>
      <c r="G29" s="21">
        <v>-99.0</v>
      </c>
      <c r="H29" s="21">
        <v>0.0</v>
      </c>
      <c r="I29" s="21">
        <v>1.0</v>
      </c>
      <c r="J29" s="21">
        <v>0.0</v>
      </c>
      <c r="K29" s="21">
        <v>0.0</v>
      </c>
      <c r="L29" s="21">
        <v>0.0</v>
      </c>
      <c r="M29" s="21">
        <v>1.0</v>
      </c>
      <c r="N29" s="21" t="s">
        <v>6</v>
      </c>
      <c r="O29" s="21">
        <v>0.0</v>
      </c>
      <c r="P29" s="21">
        <v>1.0</v>
      </c>
      <c r="Q29" s="21">
        <v>-99.0</v>
      </c>
      <c r="R29" s="21">
        <v>1.0</v>
      </c>
      <c r="S29" s="21" t="s">
        <v>6</v>
      </c>
      <c r="T29" s="21" t="s">
        <v>6</v>
      </c>
      <c r="U29" s="21">
        <v>0.0</v>
      </c>
      <c r="V29" s="21">
        <v>0.0</v>
      </c>
      <c r="W29" s="21">
        <v>-99.0</v>
      </c>
      <c r="X29" s="21">
        <v>0.0</v>
      </c>
      <c r="Y29" s="21" t="s">
        <v>6</v>
      </c>
      <c r="Z29" s="21">
        <v>0.0</v>
      </c>
      <c r="AA29" s="21">
        <v>1.0</v>
      </c>
      <c r="AB29" s="21">
        <v>1.0</v>
      </c>
      <c r="AC29" s="21">
        <v>0.0</v>
      </c>
      <c r="AD29" s="21">
        <v>0.0</v>
      </c>
      <c r="AE29" s="21">
        <v>1.0</v>
      </c>
      <c r="AF29" s="21">
        <v>3.0</v>
      </c>
      <c r="AG29" s="21">
        <v>0.0</v>
      </c>
      <c r="AH29" s="21">
        <v>1.0</v>
      </c>
      <c r="AI29" s="21">
        <v>0.0</v>
      </c>
      <c r="AJ29" s="21">
        <v>1.0</v>
      </c>
      <c r="AK29" s="21">
        <v>3.0</v>
      </c>
      <c r="AL29" s="25">
        <v>1.0</v>
      </c>
      <c r="AM29" s="25">
        <v>1.0</v>
      </c>
      <c r="AN29" s="21">
        <v>-99.0</v>
      </c>
      <c r="AO29" s="21">
        <v>0.0</v>
      </c>
      <c r="AP29" s="25">
        <v>1.0</v>
      </c>
      <c r="AQ29" s="21" t="s">
        <v>6</v>
      </c>
      <c r="AR29" s="21">
        <v>0.0</v>
      </c>
      <c r="AS29" s="21">
        <v>1.0</v>
      </c>
      <c r="AT29" s="21" t="s">
        <v>6</v>
      </c>
      <c r="AU29" s="25">
        <v>1.0</v>
      </c>
      <c r="AV29" s="21">
        <v>1.0</v>
      </c>
      <c r="AW29" s="21">
        <v>0.0</v>
      </c>
      <c r="AX29" s="21">
        <v>1.0</v>
      </c>
      <c r="AY29" s="21">
        <v>0.0</v>
      </c>
      <c r="AZ29" s="21">
        <v>1.0</v>
      </c>
      <c r="BA29" s="21">
        <v>0.0</v>
      </c>
      <c r="BB29" s="21" t="s">
        <v>6</v>
      </c>
      <c r="BC29" s="21" t="s">
        <v>6</v>
      </c>
      <c r="BD29" s="21">
        <v>-99.0</v>
      </c>
      <c r="BE29" s="21">
        <v>1.0</v>
      </c>
      <c r="BF29" s="25">
        <v>1.0</v>
      </c>
      <c r="BG29" s="21">
        <v>0.0</v>
      </c>
      <c r="BH29" s="21">
        <v>0.0</v>
      </c>
      <c r="BI29" s="21">
        <v>0.0</v>
      </c>
      <c r="BJ29" s="21">
        <v>1.0</v>
      </c>
      <c r="BK29" s="21">
        <v>-99.0</v>
      </c>
      <c r="BL29" s="21">
        <v>1.0</v>
      </c>
      <c r="BM29" s="21">
        <v>1.0</v>
      </c>
      <c r="BN29" s="21">
        <v>1.0</v>
      </c>
      <c r="BO29" s="25">
        <v>0.0</v>
      </c>
      <c r="BP29" s="21">
        <v>0.0</v>
      </c>
      <c r="BQ29" s="21">
        <v>1.0</v>
      </c>
      <c r="BR29" s="21">
        <v>0.0</v>
      </c>
      <c r="BS29" s="21">
        <v>1.0</v>
      </c>
      <c r="BT29" s="21">
        <v>1.0</v>
      </c>
      <c r="BU29" s="21">
        <v>0.0</v>
      </c>
      <c r="BV29" s="21">
        <v>1.0</v>
      </c>
      <c r="BW29" s="25" t="s">
        <v>6</v>
      </c>
      <c r="BX29" s="21">
        <v>1.0</v>
      </c>
      <c r="BY29" s="21">
        <v>0.0</v>
      </c>
      <c r="BZ29" s="21">
        <v>0.0</v>
      </c>
      <c r="CA29" s="21">
        <v>1.0</v>
      </c>
      <c r="CB29" s="21" t="s">
        <v>6</v>
      </c>
      <c r="CC29" s="21">
        <v>1.0</v>
      </c>
      <c r="CD29" s="21" t="s">
        <v>6</v>
      </c>
      <c r="CE29" s="21">
        <v>1.0</v>
      </c>
      <c r="CF29" s="21" t="s">
        <v>6</v>
      </c>
      <c r="CG29" s="21">
        <v>1.0</v>
      </c>
      <c r="CH29" s="26">
        <v>2.0</v>
      </c>
      <c r="CI29" s="21">
        <v>0.0</v>
      </c>
      <c r="CJ29" s="21">
        <v>1.0</v>
      </c>
      <c r="CK29" s="21">
        <v>1.0</v>
      </c>
      <c r="CL29" s="21">
        <v>0.0</v>
      </c>
      <c r="CM29" s="21"/>
      <c r="CN29" s="21"/>
    </row>
    <row r="30">
      <c r="A30" s="27">
        <v>3.0</v>
      </c>
      <c r="B30" s="20" t="s">
        <v>261</v>
      </c>
      <c r="C30" s="20"/>
      <c r="D30" s="20"/>
      <c r="E30" s="20"/>
      <c r="F30" s="23">
        <v>0.0</v>
      </c>
      <c r="G30" s="21">
        <v>-99.0</v>
      </c>
      <c r="H30" s="21">
        <v>0.0</v>
      </c>
      <c r="I30" s="21">
        <v>0.0</v>
      </c>
      <c r="J30" s="21">
        <v>0.0</v>
      </c>
      <c r="K30" s="21">
        <v>0.0</v>
      </c>
      <c r="L30" s="21">
        <v>0.0</v>
      </c>
      <c r="M30" s="21">
        <v>1.0</v>
      </c>
      <c r="N30" s="21">
        <v>0.0</v>
      </c>
      <c r="O30" s="21">
        <v>1.0</v>
      </c>
      <c r="P30" s="21">
        <v>2.0</v>
      </c>
      <c r="Q30" s="21" t="s">
        <v>6</v>
      </c>
      <c r="R30" s="21">
        <v>0.0</v>
      </c>
      <c r="S30" s="21">
        <v>2.0</v>
      </c>
      <c r="T30" s="21">
        <v>0.0</v>
      </c>
      <c r="U30" s="21">
        <v>0.0</v>
      </c>
      <c r="V30" s="21">
        <v>2.0</v>
      </c>
      <c r="W30" s="21">
        <v>1.0</v>
      </c>
      <c r="X30" s="21">
        <v>0.0</v>
      </c>
      <c r="Y30" s="21">
        <v>0.0</v>
      </c>
      <c r="Z30" s="21">
        <v>0.0</v>
      </c>
      <c r="AA30" s="21">
        <v>-99.0</v>
      </c>
      <c r="AB30" s="21">
        <v>1.0</v>
      </c>
      <c r="AC30" s="21">
        <v>0.0</v>
      </c>
      <c r="AD30" s="21">
        <v>0.0</v>
      </c>
      <c r="AE30" s="21">
        <v>0.0</v>
      </c>
      <c r="AF30" s="21">
        <v>0.0</v>
      </c>
      <c r="AG30" s="21">
        <v>0.0</v>
      </c>
      <c r="AH30" s="21">
        <v>1.0</v>
      </c>
      <c r="AI30" s="21">
        <v>0.0</v>
      </c>
      <c r="AJ30" s="21">
        <v>1.0</v>
      </c>
      <c r="AK30" s="21">
        <v>0.0</v>
      </c>
      <c r="AL30" s="25">
        <v>2.0</v>
      </c>
      <c r="AM30" s="25">
        <v>0.0</v>
      </c>
      <c r="AN30" s="21">
        <v>-99.0</v>
      </c>
      <c r="AO30" s="21">
        <v>1.0</v>
      </c>
      <c r="AP30" s="25">
        <v>1.0</v>
      </c>
      <c r="AQ30" s="21" t="s">
        <v>6</v>
      </c>
      <c r="AR30" s="21">
        <v>0.0</v>
      </c>
      <c r="AS30" s="21">
        <v>2.0</v>
      </c>
      <c r="AT30" s="21" t="s">
        <v>6</v>
      </c>
      <c r="AU30" s="25">
        <v>0.0</v>
      </c>
      <c r="AV30" s="21">
        <v>0.0</v>
      </c>
      <c r="AW30" s="21">
        <v>1.0</v>
      </c>
      <c r="AX30" s="21">
        <v>1.0</v>
      </c>
      <c r="AY30" s="21">
        <v>0.0</v>
      </c>
      <c r="AZ30" s="21">
        <v>2.0</v>
      </c>
      <c r="BA30" s="21">
        <v>2.0</v>
      </c>
      <c r="BB30" s="21" t="s">
        <v>6</v>
      </c>
      <c r="BC30" s="21">
        <v>1.0</v>
      </c>
      <c r="BD30" s="21" t="s">
        <v>6</v>
      </c>
      <c r="BE30" s="21">
        <v>1.0</v>
      </c>
      <c r="BF30" s="25">
        <v>1.0</v>
      </c>
      <c r="BG30" s="21">
        <v>0.0</v>
      </c>
      <c r="BH30" s="21">
        <v>0.0</v>
      </c>
      <c r="BI30" s="21">
        <v>1.0</v>
      </c>
      <c r="BJ30" s="21">
        <v>2.0</v>
      </c>
      <c r="BK30" s="21">
        <v>-99.0</v>
      </c>
      <c r="BL30" s="21">
        <v>1.0</v>
      </c>
      <c r="BM30" s="21">
        <v>1.0</v>
      </c>
      <c r="BN30" s="21">
        <v>0.0</v>
      </c>
      <c r="BO30" s="25">
        <v>2.0</v>
      </c>
      <c r="BP30" s="21">
        <v>2.0</v>
      </c>
      <c r="BQ30" s="21">
        <v>1.0</v>
      </c>
      <c r="BR30" s="21">
        <v>1.0</v>
      </c>
      <c r="BS30" s="21">
        <v>2.0</v>
      </c>
      <c r="BT30" s="21">
        <v>1.0</v>
      </c>
      <c r="BU30" s="21">
        <v>2.0</v>
      </c>
      <c r="BV30" s="21">
        <v>1.0</v>
      </c>
      <c r="BW30" s="25">
        <v>1.0</v>
      </c>
      <c r="BX30" s="21">
        <v>0.0</v>
      </c>
      <c r="BY30" s="21">
        <v>0.0</v>
      </c>
      <c r="BZ30" s="21">
        <v>0.0</v>
      </c>
      <c r="CA30" s="21">
        <v>2.0</v>
      </c>
      <c r="CB30" s="21" t="s">
        <v>6</v>
      </c>
      <c r="CC30" s="21">
        <v>2.0</v>
      </c>
      <c r="CD30" s="21">
        <v>0.0</v>
      </c>
      <c r="CE30" s="21">
        <v>0.0</v>
      </c>
      <c r="CF30" s="21">
        <v>1.0</v>
      </c>
      <c r="CG30" s="21">
        <v>0.0</v>
      </c>
      <c r="CH30" s="26">
        <v>0.0</v>
      </c>
      <c r="CI30" s="21">
        <v>0.0</v>
      </c>
      <c r="CJ30" s="21">
        <v>1.0</v>
      </c>
      <c r="CK30" s="21">
        <v>1.0</v>
      </c>
      <c r="CL30" s="21">
        <v>0.0</v>
      </c>
      <c r="CM30" s="21"/>
      <c r="CN30" s="21"/>
    </row>
    <row r="31">
      <c r="A31" s="27">
        <v>3.1</v>
      </c>
      <c r="B31" s="20" t="s">
        <v>253</v>
      </c>
      <c r="C31" s="20"/>
      <c r="D31" s="20"/>
      <c r="E31" s="20"/>
      <c r="F31" s="23">
        <v>0.0</v>
      </c>
      <c r="G31" s="21">
        <v>-99.0</v>
      </c>
      <c r="H31" s="21">
        <v>0.0</v>
      </c>
      <c r="I31" s="21">
        <v>0.0</v>
      </c>
      <c r="J31" s="27">
        <v>0.0</v>
      </c>
      <c r="K31" s="21">
        <v>0.0</v>
      </c>
      <c r="L31" s="21">
        <v>0.0</v>
      </c>
      <c r="M31" s="27">
        <v>0.0</v>
      </c>
      <c r="N31" s="21">
        <v>0.0</v>
      </c>
      <c r="O31" s="21">
        <v>0.0</v>
      </c>
      <c r="P31" s="21">
        <v>0.0</v>
      </c>
      <c r="Q31" s="21" t="s">
        <v>6</v>
      </c>
      <c r="R31" s="21">
        <v>0.0</v>
      </c>
      <c r="S31" s="21">
        <v>1.0</v>
      </c>
      <c r="T31" s="21">
        <v>0.0</v>
      </c>
      <c r="U31" s="27">
        <v>0.0</v>
      </c>
      <c r="V31" s="21">
        <v>1.0</v>
      </c>
      <c r="W31" s="27">
        <v>0.0</v>
      </c>
      <c r="X31" s="21">
        <v>0.0</v>
      </c>
      <c r="Y31" s="21">
        <v>0.0</v>
      </c>
      <c r="Z31" s="21">
        <v>0.0</v>
      </c>
      <c r="AA31" s="27">
        <v>0.0</v>
      </c>
      <c r="AB31" s="21">
        <v>0.0</v>
      </c>
      <c r="AC31" s="21">
        <v>0.0</v>
      </c>
      <c r="AD31" s="22">
        <v>0.0</v>
      </c>
      <c r="AE31" s="27">
        <v>0.0</v>
      </c>
      <c r="AF31" s="21">
        <v>0.0</v>
      </c>
      <c r="AG31" s="21">
        <v>0.0</v>
      </c>
      <c r="AH31" s="27">
        <v>0.0</v>
      </c>
      <c r="AI31" s="27">
        <v>0.0</v>
      </c>
      <c r="AJ31" s="27">
        <v>0.0</v>
      </c>
      <c r="AK31" s="21">
        <v>0.0</v>
      </c>
      <c r="AL31" s="25">
        <v>0.0</v>
      </c>
      <c r="AM31" s="28">
        <v>0.0</v>
      </c>
      <c r="AN31" s="27">
        <v>0.0</v>
      </c>
      <c r="AO31" s="22">
        <v>0.0</v>
      </c>
      <c r="AP31" s="25">
        <v>0.0</v>
      </c>
      <c r="AQ31" s="21">
        <v>0.0</v>
      </c>
      <c r="AR31" s="27">
        <v>0.0</v>
      </c>
      <c r="AS31" s="21">
        <v>1.0</v>
      </c>
      <c r="AT31" s="21" t="s">
        <v>6</v>
      </c>
      <c r="AU31" s="28">
        <v>0.0</v>
      </c>
      <c r="AV31" s="21">
        <v>0.0</v>
      </c>
      <c r="AW31" s="21">
        <v>0.0</v>
      </c>
      <c r="AX31" s="27">
        <v>0.0</v>
      </c>
      <c r="AY31" s="27">
        <v>0.0</v>
      </c>
      <c r="AZ31" s="21">
        <v>1.0</v>
      </c>
      <c r="BA31" s="21">
        <v>1.0</v>
      </c>
      <c r="BB31" s="21">
        <v>-99.0</v>
      </c>
      <c r="BC31" s="21">
        <v>0.0</v>
      </c>
      <c r="BD31" s="21">
        <v>-99.0</v>
      </c>
      <c r="BE31" s="27">
        <v>0.0</v>
      </c>
      <c r="BF31" s="25">
        <v>0.0</v>
      </c>
      <c r="BG31" s="21">
        <v>0.0</v>
      </c>
      <c r="BH31" s="21">
        <v>0.0</v>
      </c>
      <c r="BI31" s="21">
        <v>0.0</v>
      </c>
      <c r="BJ31" s="21">
        <v>1.0</v>
      </c>
      <c r="BK31" s="27">
        <v>0.0</v>
      </c>
      <c r="BL31" s="21">
        <v>0.0</v>
      </c>
      <c r="BM31" s="27">
        <v>0.0</v>
      </c>
      <c r="BN31" s="27">
        <v>0.0</v>
      </c>
      <c r="BO31" s="25">
        <v>1.0</v>
      </c>
      <c r="BP31" s="21">
        <v>1.0</v>
      </c>
      <c r="BQ31" s="27">
        <v>0.0</v>
      </c>
      <c r="BR31" s="21">
        <v>0.0</v>
      </c>
      <c r="BS31" s="21">
        <v>1.0</v>
      </c>
      <c r="BT31" s="21">
        <v>0.0</v>
      </c>
      <c r="BU31" s="21">
        <v>1.0</v>
      </c>
      <c r="BV31" s="27">
        <v>0.0</v>
      </c>
      <c r="BW31" s="28">
        <v>0.0</v>
      </c>
      <c r="BX31" s="21">
        <v>0.0</v>
      </c>
      <c r="BY31" s="21">
        <v>0.0</v>
      </c>
      <c r="BZ31" s="27">
        <v>0.0</v>
      </c>
      <c r="CA31" s="21">
        <v>1.0</v>
      </c>
      <c r="CB31" s="21">
        <v>0.0</v>
      </c>
      <c r="CC31" s="21">
        <v>1.0</v>
      </c>
      <c r="CD31" s="21">
        <v>0.0</v>
      </c>
      <c r="CE31" s="27">
        <v>0.0</v>
      </c>
      <c r="CF31" s="21">
        <v>0.0</v>
      </c>
      <c r="CG31" s="21">
        <v>0.0</v>
      </c>
      <c r="CH31" s="29">
        <v>0.0</v>
      </c>
      <c r="CI31" s="21">
        <v>0.0</v>
      </c>
      <c r="CJ31" s="21">
        <v>0.0</v>
      </c>
      <c r="CK31" s="21">
        <v>0.0</v>
      </c>
      <c r="CL31" s="21">
        <v>0.0</v>
      </c>
      <c r="CM31" s="21"/>
      <c r="CN31" s="21"/>
    </row>
    <row r="32">
      <c r="A32" s="27">
        <v>3.2</v>
      </c>
      <c r="B32" s="20" t="s">
        <v>254</v>
      </c>
      <c r="C32" s="20"/>
      <c r="D32" s="20"/>
      <c r="E32" s="20"/>
      <c r="F32" s="23">
        <v>0.0</v>
      </c>
      <c r="G32" s="21">
        <v>-99.0</v>
      </c>
      <c r="H32" s="21">
        <v>0.0</v>
      </c>
      <c r="I32" s="21">
        <v>0.0</v>
      </c>
      <c r="J32" s="27">
        <v>0.0</v>
      </c>
      <c r="K32" s="21">
        <v>0.0</v>
      </c>
      <c r="L32" s="21">
        <v>0.0</v>
      </c>
      <c r="M32" s="27">
        <v>0.0</v>
      </c>
      <c r="N32" s="21">
        <v>0.0</v>
      </c>
      <c r="O32" s="21">
        <v>1.0</v>
      </c>
      <c r="P32" s="21">
        <v>2.0</v>
      </c>
      <c r="Q32" s="2" t="s">
        <v>6</v>
      </c>
      <c r="R32" s="21">
        <v>0.0</v>
      </c>
      <c r="S32" s="21">
        <v>1.0</v>
      </c>
      <c r="T32" s="21">
        <v>0.0</v>
      </c>
      <c r="U32" s="27">
        <v>0.0</v>
      </c>
      <c r="V32" s="21">
        <v>1.0</v>
      </c>
      <c r="W32" s="27">
        <v>0.0</v>
      </c>
      <c r="X32" s="21">
        <v>0.0</v>
      </c>
      <c r="Y32" s="21">
        <v>0.0</v>
      </c>
      <c r="Z32" s="21">
        <v>0.0</v>
      </c>
      <c r="AA32" s="27">
        <v>0.0</v>
      </c>
      <c r="AB32" s="21">
        <v>1.0</v>
      </c>
      <c r="AC32" s="21">
        <v>0.0</v>
      </c>
      <c r="AD32" s="22">
        <v>0.0</v>
      </c>
      <c r="AE32" s="27">
        <v>0.0</v>
      </c>
      <c r="AF32" s="21">
        <v>0.0</v>
      </c>
      <c r="AG32" s="21">
        <v>0.0</v>
      </c>
      <c r="AH32" s="27">
        <v>0.0</v>
      </c>
      <c r="AI32" s="27">
        <v>0.0</v>
      </c>
      <c r="AJ32" s="27">
        <v>0.0</v>
      </c>
      <c r="AK32" s="21">
        <v>0.0</v>
      </c>
      <c r="AL32" s="25">
        <v>2.0</v>
      </c>
      <c r="AM32" s="28">
        <v>0.0</v>
      </c>
      <c r="AN32" s="27">
        <v>0.0</v>
      </c>
      <c r="AO32" s="22">
        <v>0.0</v>
      </c>
      <c r="AP32" s="25">
        <v>1.0</v>
      </c>
      <c r="AQ32" s="21">
        <v>1.0</v>
      </c>
      <c r="AR32" s="27">
        <v>0.0</v>
      </c>
      <c r="AS32" s="21">
        <v>1.0</v>
      </c>
      <c r="AT32" s="21" t="s">
        <v>6</v>
      </c>
      <c r="AU32" s="28">
        <v>0.0</v>
      </c>
      <c r="AV32" s="21">
        <v>0.0</v>
      </c>
      <c r="AW32" s="21">
        <v>1.0</v>
      </c>
      <c r="AX32" s="27">
        <v>0.0</v>
      </c>
      <c r="AY32" s="27">
        <v>0.0</v>
      </c>
      <c r="AZ32" s="21">
        <v>1.0</v>
      </c>
      <c r="BA32" s="21">
        <v>1.0</v>
      </c>
      <c r="BB32" s="21">
        <v>-99.0</v>
      </c>
      <c r="BC32" s="20"/>
      <c r="BD32" s="21">
        <v>-99.0</v>
      </c>
      <c r="BE32" s="27">
        <v>0.0</v>
      </c>
      <c r="BF32" s="25">
        <v>1.0</v>
      </c>
      <c r="BG32" s="21">
        <v>0.0</v>
      </c>
      <c r="BH32" s="21">
        <v>0.0</v>
      </c>
      <c r="BI32" s="21">
        <v>1.0</v>
      </c>
      <c r="BJ32" s="21">
        <v>1.0</v>
      </c>
      <c r="BK32" s="27">
        <v>0.0</v>
      </c>
      <c r="BL32" s="21">
        <v>1.0</v>
      </c>
      <c r="BM32" s="27">
        <v>0.0</v>
      </c>
      <c r="BN32" s="27">
        <v>0.0</v>
      </c>
      <c r="BO32" s="25">
        <v>1.0</v>
      </c>
      <c r="BP32" s="21">
        <v>1.0</v>
      </c>
      <c r="BQ32" s="27">
        <v>0.0</v>
      </c>
      <c r="BR32" s="21">
        <v>1.0</v>
      </c>
      <c r="BS32" s="21">
        <v>1.0</v>
      </c>
      <c r="BT32" s="21">
        <v>1.0</v>
      </c>
      <c r="BU32" s="21">
        <v>1.0</v>
      </c>
      <c r="BV32" s="27">
        <v>0.0</v>
      </c>
      <c r="BW32" s="28">
        <v>0.0</v>
      </c>
      <c r="BX32" s="21">
        <v>0.0</v>
      </c>
      <c r="BY32" s="21">
        <v>0.0</v>
      </c>
      <c r="BZ32" s="27">
        <v>0.0</v>
      </c>
      <c r="CA32" s="21">
        <v>1.0</v>
      </c>
      <c r="CB32" s="21">
        <v>1.0</v>
      </c>
      <c r="CC32" s="21">
        <v>1.0</v>
      </c>
      <c r="CD32" s="21">
        <v>0.0</v>
      </c>
      <c r="CE32" s="27">
        <v>0.0</v>
      </c>
      <c r="CF32" s="21">
        <v>0.0</v>
      </c>
      <c r="CG32" s="21">
        <v>0.0</v>
      </c>
      <c r="CH32" s="29">
        <v>0.0</v>
      </c>
      <c r="CI32" s="21">
        <v>0.0</v>
      </c>
      <c r="CJ32" s="21">
        <v>1.0</v>
      </c>
      <c r="CK32" s="21">
        <v>1.0</v>
      </c>
      <c r="CL32" s="21">
        <v>0.0</v>
      </c>
      <c r="CM32" s="21"/>
      <c r="CN32" s="21"/>
    </row>
    <row r="33">
      <c r="A33" s="21">
        <v>4.0</v>
      </c>
      <c r="B33" s="20" t="s">
        <v>262</v>
      </c>
      <c r="C33" s="20"/>
      <c r="D33" s="20"/>
      <c r="E33" s="20"/>
      <c r="F33" s="23" t="s">
        <v>6</v>
      </c>
      <c r="G33" s="21">
        <v>-99.0</v>
      </c>
      <c r="H33" s="21" t="s">
        <v>6</v>
      </c>
      <c r="I33" s="27" t="s">
        <v>28</v>
      </c>
      <c r="J33" s="21">
        <v>-99.0</v>
      </c>
      <c r="K33" s="21">
        <v>-99.0</v>
      </c>
      <c r="L33" s="21" t="s">
        <v>6</v>
      </c>
      <c r="M33" s="21" t="s">
        <v>28</v>
      </c>
      <c r="N33" s="27" t="s">
        <v>28</v>
      </c>
      <c r="O33" s="21" t="s">
        <v>6</v>
      </c>
      <c r="P33" s="21" t="s">
        <v>6</v>
      </c>
      <c r="Q33" s="21" t="s">
        <v>6</v>
      </c>
      <c r="R33" s="21" t="s">
        <v>28</v>
      </c>
      <c r="S33" s="21" t="s">
        <v>6</v>
      </c>
      <c r="T33" s="21" t="s">
        <v>28</v>
      </c>
      <c r="U33" s="21" t="s">
        <v>28</v>
      </c>
      <c r="V33" s="21" t="s">
        <v>28</v>
      </c>
      <c r="W33" s="21" t="s">
        <v>6</v>
      </c>
      <c r="X33" s="21">
        <v>-99.0</v>
      </c>
      <c r="Y33" s="21" t="s">
        <v>28</v>
      </c>
      <c r="Z33" s="21" t="s">
        <v>6</v>
      </c>
      <c r="AA33" s="21" t="s">
        <v>28</v>
      </c>
      <c r="AB33" s="21" t="s">
        <v>28</v>
      </c>
      <c r="AC33" s="21" t="s">
        <v>28</v>
      </c>
      <c r="AD33" s="21" t="s">
        <v>28</v>
      </c>
      <c r="AE33" s="21" t="s">
        <v>28</v>
      </c>
      <c r="AF33" s="21" t="s">
        <v>28</v>
      </c>
      <c r="AG33" s="21" t="s">
        <v>28</v>
      </c>
      <c r="AH33" s="21" t="s">
        <v>28</v>
      </c>
      <c r="AI33" s="21" t="s">
        <v>28</v>
      </c>
      <c r="AJ33" s="21" t="s">
        <v>28</v>
      </c>
      <c r="AK33" s="21" t="s">
        <v>6</v>
      </c>
      <c r="AL33" s="25" t="s">
        <v>28</v>
      </c>
      <c r="AM33" s="25" t="s">
        <v>28</v>
      </c>
      <c r="AN33" s="21" t="s">
        <v>28</v>
      </c>
      <c r="AO33" s="21" t="s">
        <v>28</v>
      </c>
      <c r="AP33" s="28" t="s">
        <v>28</v>
      </c>
      <c r="AQ33" s="21" t="s">
        <v>6</v>
      </c>
      <c r="AR33" s="21">
        <v>-99.0</v>
      </c>
      <c r="AS33" s="21" t="s">
        <v>6</v>
      </c>
      <c r="AT33" s="21" t="s">
        <v>6</v>
      </c>
      <c r="AU33" s="25" t="s">
        <v>28</v>
      </c>
      <c r="AV33" s="21" t="s">
        <v>6</v>
      </c>
      <c r="AW33" s="21">
        <v>-99.0</v>
      </c>
      <c r="AX33" s="21" t="s">
        <v>28</v>
      </c>
      <c r="AY33" s="21" t="s">
        <v>6</v>
      </c>
      <c r="AZ33" s="21" t="s">
        <v>6</v>
      </c>
      <c r="BA33" s="21">
        <v>-99.0</v>
      </c>
      <c r="BB33" s="21" t="s">
        <v>6</v>
      </c>
      <c r="BC33" s="27" t="s">
        <v>28</v>
      </c>
      <c r="BD33" s="21" t="s">
        <v>28</v>
      </c>
      <c r="BE33" s="21" t="s">
        <v>6</v>
      </c>
      <c r="BF33" s="25" t="s">
        <v>6</v>
      </c>
      <c r="BG33" s="21">
        <v>-99.0</v>
      </c>
      <c r="BH33" s="27" t="s">
        <v>28</v>
      </c>
      <c r="BI33" s="21" t="s">
        <v>6</v>
      </c>
      <c r="BJ33" s="21" t="s">
        <v>6</v>
      </c>
      <c r="BK33" s="21" t="s">
        <v>6</v>
      </c>
      <c r="BL33" s="21" t="s">
        <v>28</v>
      </c>
      <c r="BM33" s="21" t="s">
        <v>6</v>
      </c>
      <c r="BN33" s="21">
        <v>-99.0</v>
      </c>
      <c r="BO33" s="25" t="s">
        <v>28</v>
      </c>
      <c r="BP33" s="21" t="s">
        <v>6</v>
      </c>
      <c r="BQ33" s="21" t="s">
        <v>6</v>
      </c>
      <c r="BR33" s="21" t="s">
        <v>28</v>
      </c>
      <c r="BS33" s="21" t="s">
        <v>6</v>
      </c>
      <c r="BT33" s="21" t="s">
        <v>28</v>
      </c>
      <c r="BU33" s="21" t="s">
        <v>6</v>
      </c>
      <c r="BV33" s="21" t="s">
        <v>6</v>
      </c>
      <c r="BW33" s="25" t="s">
        <v>6</v>
      </c>
      <c r="BX33" s="21" t="s">
        <v>6</v>
      </c>
      <c r="BY33" s="21" t="s">
        <v>28</v>
      </c>
      <c r="BZ33" s="21" t="s">
        <v>6</v>
      </c>
      <c r="CA33" s="21" t="s">
        <v>28</v>
      </c>
      <c r="CB33" s="21" t="s">
        <v>28</v>
      </c>
      <c r="CC33" s="21" t="s">
        <v>6</v>
      </c>
      <c r="CD33" s="21" t="s">
        <v>28</v>
      </c>
      <c r="CE33" s="21" t="s">
        <v>28</v>
      </c>
      <c r="CF33" s="21" t="s">
        <v>6</v>
      </c>
      <c r="CG33" s="21" t="s">
        <v>28</v>
      </c>
      <c r="CH33" s="26" t="s">
        <v>28</v>
      </c>
      <c r="CI33" s="21" t="s">
        <v>28</v>
      </c>
      <c r="CJ33" s="21" t="s">
        <v>28</v>
      </c>
      <c r="CK33" s="21" t="s">
        <v>28</v>
      </c>
      <c r="CL33" s="21" t="s">
        <v>6</v>
      </c>
      <c r="CM33" s="21"/>
      <c r="CN33" s="21"/>
    </row>
    <row r="34">
      <c r="A34" s="27">
        <v>5.0</v>
      </c>
      <c r="B34" s="20" t="s">
        <v>263</v>
      </c>
      <c r="C34" s="20"/>
      <c r="D34" s="20"/>
      <c r="E34" s="20"/>
      <c r="F34" s="23" t="s">
        <v>28</v>
      </c>
      <c r="G34" s="21">
        <v>-99.0</v>
      </c>
      <c r="H34" s="21">
        <v>-99.0</v>
      </c>
      <c r="I34" s="27" t="s">
        <v>28</v>
      </c>
      <c r="J34" s="21">
        <v>-99.0</v>
      </c>
      <c r="K34" s="21">
        <v>-99.0</v>
      </c>
      <c r="L34" s="21" t="s">
        <v>6</v>
      </c>
      <c r="M34" s="21" t="s">
        <v>28</v>
      </c>
      <c r="N34" s="27" t="s">
        <v>28</v>
      </c>
      <c r="O34" s="21" t="s">
        <v>28</v>
      </c>
      <c r="P34" s="21" t="s">
        <v>28</v>
      </c>
      <c r="Q34" s="21" t="s">
        <v>28</v>
      </c>
      <c r="R34" s="21" t="s">
        <v>28</v>
      </c>
      <c r="S34" s="21" t="s">
        <v>28</v>
      </c>
      <c r="T34" s="21" t="s">
        <v>28</v>
      </c>
      <c r="U34" s="21" t="s">
        <v>28</v>
      </c>
      <c r="V34" s="21" t="s">
        <v>28</v>
      </c>
      <c r="W34" s="21" t="s">
        <v>28</v>
      </c>
      <c r="X34" s="21">
        <v>-99.0</v>
      </c>
      <c r="Y34" s="21" t="s">
        <v>6</v>
      </c>
      <c r="Z34" s="21" t="s">
        <v>28</v>
      </c>
      <c r="AA34" s="21">
        <v>-99.0</v>
      </c>
      <c r="AB34" s="21" t="s">
        <v>28</v>
      </c>
      <c r="AC34" s="21" t="s">
        <v>28</v>
      </c>
      <c r="AD34" s="21" t="s">
        <v>28</v>
      </c>
      <c r="AE34" s="21" t="s">
        <v>28</v>
      </c>
      <c r="AF34" s="21" t="s">
        <v>28</v>
      </c>
      <c r="AG34" s="21" t="s">
        <v>28</v>
      </c>
      <c r="AH34" s="21" t="s">
        <v>28</v>
      </c>
      <c r="AI34" s="21" t="s">
        <v>28</v>
      </c>
      <c r="AJ34" s="21" t="s">
        <v>28</v>
      </c>
      <c r="AK34" s="21" t="s">
        <v>6</v>
      </c>
      <c r="AL34" s="25" t="s">
        <v>28</v>
      </c>
      <c r="AM34" s="25" t="s">
        <v>28</v>
      </c>
      <c r="AN34" s="21">
        <v>-99.0</v>
      </c>
      <c r="AO34" s="21" t="s">
        <v>28</v>
      </c>
      <c r="AP34" s="28" t="s">
        <v>28</v>
      </c>
      <c r="AQ34" s="21">
        <v>-99.0</v>
      </c>
      <c r="AR34" s="21">
        <v>-99.0</v>
      </c>
      <c r="AS34" s="21" t="s">
        <v>28</v>
      </c>
      <c r="AT34" s="21">
        <v>-99.0</v>
      </c>
      <c r="AU34" s="25" t="s">
        <v>28</v>
      </c>
      <c r="AV34" s="21" t="s">
        <v>28</v>
      </c>
      <c r="AW34" s="21">
        <v>-99.0</v>
      </c>
      <c r="AX34" s="21" t="s">
        <v>28</v>
      </c>
      <c r="AY34" s="21" t="s">
        <v>28</v>
      </c>
      <c r="AZ34" s="21" t="s">
        <v>28</v>
      </c>
      <c r="BA34" s="21">
        <v>-99.0</v>
      </c>
      <c r="BB34" s="21" t="s">
        <v>6</v>
      </c>
      <c r="BC34" s="21">
        <v>-99.0</v>
      </c>
      <c r="BD34" s="21" t="s">
        <v>28</v>
      </c>
      <c r="BE34" s="21">
        <v>-99.0</v>
      </c>
      <c r="BF34" s="25" t="s">
        <v>28</v>
      </c>
      <c r="BG34" s="21">
        <v>-99.0</v>
      </c>
      <c r="BH34" s="27" t="s">
        <v>28</v>
      </c>
      <c r="BI34" s="21">
        <v>-99.0</v>
      </c>
      <c r="BJ34" s="21">
        <v>-99.0</v>
      </c>
      <c r="BK34" s="21">
        <v>-99.0</v>
      </c>
      <c r="BL34" s="21" t="s">
        <v>28</v>
      </c>
      <c r="BM34" s="21" t="s">
        <v>28</v>
      </c>
      <c r="BN34" s="21">
        <v>-99.0</v>
      </c>
      <c r="BO34" s="25" t="s">
        <v>28</v>
      </c>
      <c r="BP34" s="21" t="s">
        <v>28</v>
      </c>
      <c r="BQ34" s="27" t="s">
        <v>28</v>
      </c>
      <c r="BR34" s="21" t="s">
        <v>28</v>
      </c>
      <c r="BS34" s="21" t="s">
        <v>6</v>
      </c>
      <c r="BT34" s="21">
        <v>-99.0</v>
      </c>
      <c r="BU34" s="27" t="s">
        <v>28</v>
      </c>
      <c r="BV34" s="27" t="s">
        <v>28</v>
      </c>
      <c r="BW34" s="25" t="s">
        <v>28</v>
      </c>
      <c r="BX34" s="21" t="s">
        <v>28</v>
      </c>
      <c r="BY34" s="21" t="s">
        <v>28</v>
      </c>
      <c r="BZ34" s="21" t="s">
        <v>28</v>
      </c>
      <c r="CA34" s="21" t="s">
        <v>28</v>
      </c>
      <c r="CB34" s="21" t="s">
        <v>28</v>
      </c>
      <c r="CC34" s="21" t="s">
        <v>28</v>
      </c>
      <c r="CD34" s="21" t="s">
        <v>28</v>
      </c>
      <c r="CE34" s="21" t="s">
        <v>28</v>
      </c>
      <c r="CF34" s="21" t="s">
        <v>6</v>
      </c>
      <c r="CG34" s="21" t="s">
        <v>28</v>
      </c>
      <c r="CH34" s="26">
        <v>-99.0</v>
      </c>
      <c r="CI34" s="21" t="s">
        <v>28</v>
      </c>
      <c r="CJ34" s="21" t="s">
        <v>28</v>
      </c>
      <c r="CK34" s="21" t="s">
        <v>28</v>
      </c>
      <c r="CL34" s="27" t="s">
        <v>28</v>
      </c>
      <c r="CM34" s="21"/>
      <c r="CN34" s="21"/>
    </row>
    <row r="35">
      <c r="A35" s="27">
        <v>6.0</v>
      </c>
      <c r="B35" s="20" t="s">
        <v>264</v>
      </c>
      <c r="C35" s="20"/>
      <c r="D35" s="20"/>
      <c r="E35" s="20"/>
      <c r="F35" s="35">
        <v>0.0</v>
      </c>
      <c r="G35" s="21">
        <v>0.0</v>
      </c>
      <c r="H35" s="21">
        <v>0.0</v>
      </c>
      <c r="I35" s="21">
        <v>0.0</v>
      </c>
      <c r="J35" s="21">
        <v>0.0</v>
      </c>
      <c r="K35" s="21">
        <v>0.0</v>
      </c>
      <c r="L35" s="21">
        <v>0.0</v>
      </c>
      <c r="M35" s="21">
        <v>-99.0</v>
      </c>
      <c r="N35" s="21">
        <v>0.0</v>
      </c>
      <c r="O35" s="27">
        <v>1.0</v>
      </c>
      <c r="P35" s="21">
        <v>1.0</v>
      </c>
      <c r="Q35" s="21">
        <v>0.0</v>
      </c>
      <c r="R35" s="21">
        <v>0.0</v>
      </c>
      <c r="S35" s="21">
        <v>0.0</v>
      </c>
      <c r="T35" s="21">
        <v>0.0</v>
      </c>
      <c r="U35" s="21">
        <v>0.0</v>
      </c>
      <c r="V35" s="21">
        <v>0.0</v>
      </c>
      <c r="W35" s="21">
        <v>0.0</v>
      </c>
      <c r="X35" s="21">
        <v>0.0</v>
      </c>
      <c r="Y35" s="21">
        <v>0.0</v>
      </c>
      <c r="Z35" s="27">
        <v>1.0</v>
      </c>
      <c r="AA35" s="21">
        <v>0.0</v>
      </c>
      <c r="AB35" s="21">
        <v>0.0</v>
      </c>
      <c r="AC35" s="21">
        <v>0.0</v>
      </c>
      <c r="AD35" s="21">
        <v>0.0</v>
      </c>
      <c r="AE35" s="21">
        <v>0.0</v>
      </c>
      <c r="AF35" s="21">
        <v>0.0</v>
      </c>
      <c r="AG35" s="21">
        <v>0.0</v>
      </c>
      <c r="AH35" s="21">
        <v>-99.0</v>
      </c>
      <c r="AI35" s="21">
        <v>0.0</v>
      </c>
      <c r="AJ35" s="21">
        <v>0.0</v>
      </c>
      <c r="AK35" s="21">
        <v>0.0</v>
      </c>
      <c r="AL35" s="25">
        <v>0.0</v>
      </c>
      <c r="AM35" s="25">
        <v>0.0</v>
      </c>
      <c r="AN35" s="21">
        <v>-99.0</v>
      </c>
      <c r="AO35" s="21">
        <v>0.0</v>
      </c>
      <c r="AP35" s="25">
        <v>0.0</v>
      </c>
      <c r="AQ35" s="21">
        <v>-99.0</v>
      </c>
      <c r="AR35" s="21">
        <v>1.0</v>
      </c>
      <c r="AS35" s="21">
        <v>0.0</v>
      </c>
      <c r="AT35" s="27">
        <v>1.0</v>
      </c>
      <c r="AU35" s="25">
        <v>0.0</v>
      </c>
      <c r="AV35" s="27">
        <v>1.0</v>
      </c>
      <c r="AW35" s="21">
        <v>0.0</v>
      </c>
      <c r="AX35" s="21">
        <v>1.0</v>
      </c>
      <c r="AY35" s="21">
        <v>0.0</v>
      </c>
      <c r="AZ35" s="21">
        <v>0.0</v>
      </c>
      <c r="BA35" s="27">
        <v>1.0</v>
      </c>
      <c r="BB35" s="21">
        <v>-99.0</v>
      </c>
      <c r="BC35" s="27">
        <v>1.0</v>
      </c>
      <c r="BD35" s="27">
        <v>1.0</v>
      </c>
      <c r="BE35" s="21">
        <v>0.0</v>
      </c>
      <c r="BF35" s="25">
        <v>0.0</v>
      </c>
      <c r="BG35" s="21">
        <v>1.0</v>
      </c>
      <c r="BH35" s="21">
        <v>0.0</v>
      </c>
      <c r="BI35" s="21">
        <v>0.0</v>
      </c>
      <c r="BJ35" s="21">
        <v>1.0</v>
      </c>
      <c r="BK35" s="27">
        <v>1.0</v>
      </c>
      <c r="BL35" s="21">
        <v>-99.0</v>
      </c>
      <c r="BM35" s="21">
        <v>0.0</v>
      </c>
      <c r="BN35" s="21">
        <v>0.0</v>
      </c>
      <c r="BO35" s="25">
        <v>-99.0</v>
      </c>
      <c r="BP35" s="27">
        <v>1.0</v>
      </c>
      <c r="BQ35" s="21">
        <v>0.0</v>
      </c>
      <c r="BR35" s="21">
        <v>0.0</v>
      </c>
      <c r="BS35" s="21">
        <v>0.0</v>
      </c>
      <c r="BT35" s="27">
        <v>0.0</v>
      </c>
      <c r="BU35" s="21">
        <v>1.0</v>
      </c>
      <c r="BV35" s="21">
        <v>0.0</v>
      </c>
      <c r="BW35" s="25">
        <v>0.0</v>
      </c>
      <c r="BX35" s="21">
        <v>0.0</v>
      </c>
      <c r="BY35" s="21">
        <v>0.0</v>
      </c>
      <c r="BZ35" s="21">
        <v>0.0</v>
      </c>
      <c r="CA35" s="21">
        <v>1.0</v>
      </c>
      <c r="CB35" s="21">
        <v>0.0</v>
      </c>
      <c r="CC35" s="21">
        <v>1.0</v>
      </c>
      <c r="CD35" s="21">
        <v>0.0</v>
      </c>
      <c r="CE35" s="21">
        <v>0.0</v>
      </c>
      <c r="CF35" s="21">
        <v>0.0</v>
      </c>
      <c r="CG35" s="21">
        <v>0.0</v>
      </c>
      <c r="CH35" s="26">
        <v>0.0</v>
      </c>
      <c r="CI35" s="21">
        <v>0.0</v>
      </c>
      <c r="CJ35" s="21">
        <v>0.0</v>
      </c>
      <c r="CK35" s="21">
        <v>0.0</v>
      </c>
      <c r="CL35" s="21">
        <v>0.0</v>
      </c>
      <c r="CM35" s="21"/>
      <c r="CN35" s="21"/>
    </row>
    <row r="36">
      <c r="A36" s="27">
        <v>7.0</v>
      </c>
      <c r="B36" s="20" t="s">
        <v>265</v>
      </c>
      <c r="C36" s="20"/>
      <c r="D36" s="20"/>
      <c r="E36" s="20"/>
      <c r="F36" s="35">
        <v>2.0</v>
      </c>
      <c r="G36" s="21">
        <v>2.0</v>
      </c>
      <c r="H36" s="21">
        <v>0.0</v>
      </c>
      <c r="I36" s="21">
        <v>0.0</v>
      </c>
      <c r="J36" s="21">
        <v>0.0</v>
      </c>
      <c r="K36" s="21">
        <v>2.0</v>
      </c>
      <c r="L36" s="21">
        <v>0.0</v>
      </c>
      <c r="M36" s="27">
        <v>0.0</v>
      </c>
      <c r="N36" s="21">
        <v>0.0</v>
      </c>
      <c r="O36" s="21">
        <v>0.0</v>
      </c>
      <c r="P36" s="21">
        <v>0.0</v>
      </c>
      <c r="Q36" s="27">
        <v>2.0</v>
      </c>
      <c r="R36" s="21">
        <v>0.0</v>
      </c>
      <c r="S36" s="21">
        <v>0.0</v>
      </c>
      <c r="T36" s="21">
        <v>0.0</v>
      </c>
      <c r="U36" s="21">
        <v>0.0</v>
      </c>
      <c r="V36" s="21">
        <v>0.0</v>
      </c>
      <c r="W36" s="21">
        <v>0.0</v>
      </c>
      <c r="X36" s="21">
        <v>1.0</v>
      </c>
      <c r="Y36" s="21">
        <v>0.0</v>
      </c>
      <c r="Z36" s="21">
        <v>0.0</v>
      </c>
      <c r="AA36" s="21">
        <v>0.0</v>
      </c>
      <c r="AB36" s="21">
        <v>0.0</v>
      </c>
      <c r="AC36" s="21">
        <v>0.0</v>
      </c>
      <c r="AD36" s="21">
        <v>0.0</v>
      </c>
      <c r="AE36" s="21">
        <v>2.0</v>
      </c>
      <c r="AF36" s="21">
        <v>0.0</v>
      </c>
      <c r="AG36" s="21">
        <v>0.0</v>
      </c>
      <c r="AH36" s="21">
        <v>0.0</v>
      </c>
      <c r="AI36" s="21">
        <v>0.0</v>
      </c>
      <c r="AJ36" s="21">
        <v>2.0</v>
      </c>
      <c r="AK36" s="21">
        <v>0.0</v>
      </c>
      <c r="AL36" s="25">
        <v>0.0</v>
      </c>
      <c r="AM36" s="25">
        <v>0.0</v>
      </c>
      <c r="AN36" s="21">
        <v>1.0</v>
      </c>
      <c r="AO36" s="21">
        <v>0.0</v>
      </c>
      <c r="AP36" s="25">
        <v>0.0</v>
      </c>
      <c r="AQ36" s="21">
        <v>0.0</v>
      </c>
      <c r="AR36" s="21">
        <v>0.0</v>
      </c>
      <c r="AS36" s="21">
        <v>0.0</v>
      </c>
      <c r="AT36" s="27">
        <v>3.0</v>
      </c>
      <c r="AU36" s="25">
        <v>0.0</v>
      </c>
      <c r="AV36" s="21">
        <v>0.0</v>
      </c>
      <c r="AW36" s="21">
        <v>0.0</v>
      </c>
      <c r="AX36" s="21">
        <v>0.0</v>
      </c>
      <c r="AY36" s="21">
        <v>1.0</v>
      </c>
      <c r="AZ36" s="21">
        <v>0.0</v>
      </c>
      <c r="BA36" s="21">
        <v>0.0</v>
      </c>
      <c r="BB36" s="21">
        <v>0.0</v>
      </c>
      <c r="BC36" s="21">
        <v>2.0</v>
      </c>
      <c r="BD36" s="21">
        <v>0.0</v>
      </c>
      <c r="BE36" s="21">
        <v>0.0</v>
      </c>
      <c r="BF36" s="25">
        <v>0.0</v>
      </c>
      <c r="BG36" s="21">
        <v>0.0</v>
      </c>
      <c r="BH36" s="21">
        <v>0.0</v>
      </c>
      <c r="BI36" s="21">
        <v>0.0</v>
      </c>
      <c r="BJ36" s="21">
        <v>1.0</v>
      </c>
      <c r="BK36" s="27">
        <v>1.0</v>
      </c>
      <c r="BL36" s="21">
        <v>0.0</v>
      </c>
      <c r="BM36" s="21">
        <v>0.0</v>
      </c>
      <c r="BN36" s="21">
        <v>0.0</v>
      </c>
      <c r="BO36" s="25">
        <v>0.0</v>
      </c>
      <c r="BP36" s="21">
        <v>0.0</v>
      </c>
      <c r="BQ36" s="21">
        <v>0.0</v>
      </c>
      <c r="BR36" s="21">
        <v>0.0</v>
      </c>
      <c r="BS36" s="21">
        <v>0.0</v>
      </c>
      <c r="BT36" s="21">
        <v>2.0</v>
      </c>
      <c r="BU36" s="21">
        <v>0.0</v>
      </c>
      <c r="BV36" s="21">
        <v>0.0</v>
      </c>
      <c r="BW36" s="25">
        <v>2.0</v>
      </c>
      <c r="BX36" s="21">
        <v>0.0</v>
      </c>
      <c r="BY36" s="21">
        <v>2.0</v>
      </c>
      <c r="BZ36" s="21">
        <v>2.0</v>
      </c>
      <c r="CA36" s="21">
        <v>3.0</v>
      </c>
      <c r="CB36" s="21">
        <v>0.0</v>
      </c>
      <c r="CC36" s="21">
        <v>0.0</v>
      </c>
      <c r="CD36" s="21">
        <v>0.0</v>
      </c>
      <c r="CE36" s="21">
        <v>1.0</v>
      </c>
      <c r="CF36" s="27">
        <v>3.0</v>
      </c>
      <c r="CG36" s="21">
        <v>0.0</v>
      </c>
      <c r="CH36" s="26">
        <v>0.0</v>
      </c>
      <c r="CI36" s="21">
        <v>0.0</v>
      </c>
      <c r="CJ36" s="21">
        <v>0.0</v>
      </c>
      <c r="CK36" s="21">
        <v>3.0</v>
      </c>
      <c r="CL36" s="21">
        <v>0.0</v>
      </c>
      <c r="CM36" s="21"/>
      <c r="CN36" s="21"/>
    </row>
    <row r="37">
      <c r="A37" s="27">
        <v>7.1</v>
      </c>
      <c r="B37" s="20" t="s">
        <v>253</v>
      </c>
      <c r="C37" s="20"/>
      <c r="D37" s="20"/>
      <c r="E37" s="20"/>
      <c r="F37" s="35">
        <v>1.0</v>
      </c>
      <c r="G37" s="21">
        <v>1.0</v>
      </c>
      <c r="H37" s="21">
        <v>0.0</v>
      </c>
      <c r="I37" s="21">
        <v>0.0</v>
      </c>
      <c r="J37" s="27">
        <v>0.0</v>
      </c>
      <c r="K37" s="21">
        <v>1.0</v>
      </c>
      <c r="L37" s="21">
        <v>0.0</v>
      </c>
      <c r="M37" s="27">
        <v>0.0</v>
      </c>
      <c r="N37" s="21">
        <v>0.0</v>
      </c>
      <c r="O37" s="21">
        <v>0.0</v>
      </c>
      <c r="P37" s="21">
        <v>0.0</v>
      </c>
      <c r="Q37" s="27">
        <v>1.0</v>
      </c>
      <c r="R37" s="21">
        <v>0.0</v>
      </c>
      <c r="S37" s="21">
        <v>0.0</v>
      </c>
      <c r="T37" s="21">
        <v>0.0</v>
      </c>
      <c r="U37" s="21">
        <v>0.0</v>
      </c>
      <c r="V37" s="27">
        <v>0.0</v>
      </c>
      <c r="W37" s="21">
        <v>0.0</v>
      </c>
      <c r="X37" s="21">
        <v>0.0</v>
      </c>
      <c r="Y37" s="21">
        <v>0.0</v>
      </c>
      <c r="Z37" s="21">
        <v>0.0</v>
      </c>
      <c r="AA37" s="21">
        <v>0.0</v>
      </c>
      <c r="AB37" s="27">
        <v>0.0</v>
      </c>
      <c r="AC37" s="21">
        <v>0.0</v>
      </c>
      <c r="AD37" s="21">
        <v>0.0</v>
      </c>
      <c r="AE37" s="21">
        <v>1.0</v>
      </c>
      <c r="AF37" s="21">
        <v>0.0</v>
      </c>
      <c r="AG37" s="21">
        <v>0.0</v>
      </c>
      <c r="AH37" s="21">
        <v>0.0</v>
      </c>
      <c r="AI37" s="27">
        <v>0.0</v>
      </c>
      <c r="AJ37" s="21">
        <v>1.0</v>
      </c>
      <c r="AK37" s="21">
        <v>0.0</v>
      </c>
      <c r="AL37" s="25">
        <v>0.0</v>
      </c>
      <c r="AM37" s="28">
        <v>0.0</v>
      </c>
      <c r="AN37" s="27">
        <v>0.0</v>
      </c>
      <c r="AO37" s="21">
        <v>0.0</v>
      </c>
      <c r="AP37" s="25">
        <v>0.0</v>
      </c>
      <c r="AQ37" s="21">
        <v>0.0</v>
      </c>
      <c r="AR37" s="27">
        <v>0.0</v>
      </c>
      <c r="AS37" s="21">
        <v>0.0</v>
      </c>
      <c r="AT37" s="27">
        <v>1.0</v>
      </c>
      <c r="AU37" s="28">
        <v>0.0</v>
      </c>
      <c r="AV37" s="21">
        <v>0.0</v>
      </c>
      <c r="AW37" s="21">
        <v>0.0</v>
      </c>
      <c r="AX37" s="27">
        <v>0.0</v>
      </c>
      <c r="AY37" s="21">
        <v>0.0</v>
      </c>
      <c r="AZ37" s="27">
        <v>0.0</v>
      </c>
      <c r="BA37" s="21">
        <v>0.0</v>
      </c>
      <c r="BB37" s="21">
        <v>0.0</v>
      </c>
      <c r="BC37" s="21">
        <v>1.0</v>
      </c>
      <c r="BD37" s="21">
        <v>0.0</v>
      </c>
      <c r="BE37" s="27">
        <v>0.0</v>
      </c>
      <c r="BF37" s="25">
        <v>0.0</v>
      </c>
      <c r="BG37" s="21">
        <v>0.0</v>
      </c>
      <c r="BH37" s="21">
        <v>0.0</v>
      </c>
      <c r="BI37" s="21">
        <v>0.0</v>
      </c>
      <c r="BJ37" s="27">
        <v>0.0</v>
      </c>
      <c r="BK37" s="27">
        <v>0.0</v>
      </c>
      <c r="BL37" s="21">
        <v>0.0</v>
      </c>
      <c r="BM37" s="21">
        <v>0.0</v>
      </c>
      <c r="BN37" s="27">
        <v>0.0</v>
      </c>
      <c r="BO37" s="28">
        <v>0.0</v>
      </c>
      <c r="BP37" s="21">
        <v>0.0</v>
      </c>
      <c r="BQ37" s="21">
        <v>0.0</v>
      </c>
      <c r="BR37" s="27">
        <v>0.0</v>
      </c>
      <c r="BS37" s="21">
        <v>0.0</v>
      </c>
      <c r="BT37" s="21">
        <v>1.0</v>
      </c>
      <c r="BU37" s="21">
        <v>0.0</v>
      </c>
      <c r="BV37" s="21">
        <v>0.0</v>
      </c>
      <c r="BW37" s="25">
        <v>1.0</v>
      </c>
      <c r="BX37" s="21">
        <v>0.0</v>
      </c>
      <c r="BY37" s="21">
        <v>1.0</v>
      </c>
      <c r="BZ37" s="21">
        <v>1.0</v>
      </c>
      <c r="CA37" s="21">
        <v>1.0</v>
      </c>
      <c r="CB37" s="21">
        <v>0.0</v>
      </c>
      <c r="CC37" s="21">
        <v>0.0</v>
      </c>
      <c r="CD37" s="21">
        <v>0.0</v>
      </c>
      <c r="CE37" s="21">
        <v>0.0</v>
      </c>
      <c r="CF37" s="27">
        <v>1.0</v>
      </c>
      <c r="CG37" s="21">
        <v>0.0</v>
      </c>
      <c r="CH37" s="29">
        <v>0.0</v>
      </c>
      <c r="CI37" s="21">
        <v>0.0</v>
      </c>
      <c r="CJ37" s="27">
        <v>0.0</v>
      </c>
      <c r="CK37" s="21">
        <v>1.0</v>
      </c>
      <c r="CL37" s="21">
        <v>0.0</v>
      </c>
      <c r="CM37" s="21"/>
      <c r="CN37" s="21"/>
    </row>
    <row r="38">
      <c r="A38" s="27">
        <v>7.2</v>
      </c>
      <c r="B38" s="20" t="s">
        <v>254</v>
      </c>
      <c r="C38" s="20"/>
      <c r="D38" s="20"/>
      <c r="E38" s="20"/>
      <c r="F38" s="35">
        <v>1.0</v>
      </c>
      <c r="G38" s="21">
        <v>1.0</v>
      </c>
      <c r="H38" s="21">
        <v>0.0</v>
      </c>
      <c r="I38" s="21">
        <v>0.0</v>
      </c>
      <c r="J38" s="27">
        <v>0.0</v>
      </c>
      <c r="K38" s="21">
        <v>1.0</v>
      </c>
      <c r="L38" s="21">
        <v>0.0</v>
      </c>
      <c r="M38" s="27">
        <v>0.0</v>
      </c>
      <c r="N38" s="21">
        <v>0.0</v>
      </c>
      <c r="O38" s="21">
        <v>0.0</v>
      </c>
      <c r="P38" s="21">
        <v>0.0</v>
      </c>
      <c r="Q38" s="27">
        <v>1.0</v>
      </c>
      <c r="R38" s="21">
        <v>0.0</v>
      </c>
      <c r="S38" s="21">
        <v>0.0</v>
      </c>
      <c r="T38" s="21">
        <v>0.0</v>
      </c>
      <c r="U38" s="21">
        <v>0.0</v>
      </c>
      <c r="V38" s="27">
        <v>0.0</v>
      </c>
      <c r="W38" s="21">
        <v>0.0</v>
      </c>
      <c r="X38" s="21">
        <v>1.0</v>
      </c>
      <c r="Y38" s="21">
        <v>0.0</v>
      </c>
      <c r="Z38" s="21">
        <v>0.0</v>
      </c>
      <c r="AA38" s="21">
        <v>0.0</v>
      </c>
      <c r="AB38" s="27">
        <v>0.0</v>
      </c>
      <c r="AC38" s="21">
        <v>0.0</v>
      </c>
      <c r="AD38" s="21">
        <v>0.0</v>
      </c>
      <c r="AE38" s="21">
        <v>1.0</v>
      </c>
      <c r="AF38" s="21">
        <v>0.0</v>
      </c>
      <c r="AG38" s="21">
        <v>0.0</v>
      </c>
      <c r="AH38" s="21">
        <v>0.0</v>
      </c>
      <c r="AI38" s="27">
        <v>0.0</v>
      </c>
      <c r="AJ38" s="21">
        <v>1.0</v>
      </c>
      <c r="AK38" s="21">
        <v>0.0</v>
      </c>
      <c r="AL38" s="25">
        <v>0.0</v>
      </c>
      <c r="AM38" s="28">
        <v>0.0</v>
      </c>
      <c r="AN38" s="27">
        <v>0.0</v>
      </c>
      <c r="AO38" s="21">
        <v>0.0</v>
      </c>
      <c r="AP38" s="25">
        <v>0.0</v>
      </c>
      <c r="AQ38" s="21">
        <v>0.0</v>
      </c>
      <c r="AR38" s="27">
        <v>0.0</v>
      </c>
      <c r="AS38" s="21">
        <v>0.0</v>
      </c>
      <c r="AT38" s="27">
        <v>1.0</v>
      </c>
      <c r="AU38" s="28">
        <v>0.0</v>
      </c>
      <c r="AV38" s="21">
        <v>0.0</v>
      </c>
      <c r="AW38" s="21">
        <v>0.0</v>
      </c>
      <c r="AX38" s="27">
        <v>0.0</v>
      </c>
      <c r="AY38" s="21">
        <v>1.0</v>
      </c>
      <c r="AZ38" s="27">
        <v>0.0</v>
      </c>
      <c r="BA38" s="21">
        <v>0.0</v>
      </c>
      <c r="BB38" s="21">
        <v>0.0</v>
      </c>
      <c r="BC38" s="21">
        <v>1.0</v>
      </c>
      <c r="BD38" s="21">
        <v>0.0</v>
      </c>
      <c r="BE38" s="27">
        <v>0.0</v>
      </c>
      <c r="BF38" s="25">
        <v>0.0</v>
      </c>
      <c r="BG38" s="21">
        <v>0.0</v>
      </c>
      <c r="BH38" s="21">
        <v>0.0</v>
      </c>
      <c r="BI38" s="21">
        <v>0.0</v>
      </c>
      <c r="BJ38" s="27">
        <v>0.0</v>
      </c>
      <c r="BK38" s="27">
        <v>0.0</v>
      </c>
      <c r="BL38" s="21">
        <v>0.0</v>
      </c>
      <c r="BM38" s="21">
        <v>0.0</v>
      </c>
      <c r="BN38" s="27">
        <v>0.0</v>
      </c>
      <c r="BO38" s="28">
        <v>0.0</v>
      </c>
      <c r="BP38" s="21">
        <v>0.0</v>
      </c>
      <c r="BQ38" s="21">
        <v>0.0</v>
      </c>
      <c r="BR38" s="27">
        <v>0.0</v>
      </c>
      <c r="BS38" s="21">
        <v>0.0</v>
      </c>
      <c r="BT38" s="21">
        <v>1.0</v>
      </c>
      <c r="BU38" s="21">
        <v>0.0</v>
      </c>
      <c r="BV38" s="21">
        <v>0.0</v>
      </c>
      <c r="BW38" s="25">
        <v>1.0</v>
      </c>
      <c r="BX38" s="21">
        <v>0.0</v>
      </c>
      <c r="BY38" s="21">
        <v>1.0</v>
      </c>
      <c r="BZ38" s="21">
        <v>1.0</v>
      </c>
      <c r="CA38" s="21">
        <v>1.0</v>
      </c>
      <c r="CB38" s="21">
        <v>0.0</v>
      </c>
      <c r="CC38" s="21">
        <v>0.0</v>
      </c>
      <c r="CD38" s="21">
        <v>0.0</v>
      </c>
      <c r="CE38" s="21">
        <v>1.0</v>
      </c>
      <c r="CF38" s="27">
        <v>1.0</v>
      </c>
      <c r="CG38" s="21">
        <v>0.0</v>
      </c>
      <c r="CH38" s="29">
        <v>0.0</v>
      </c>
      <c r="CI38" s="21">
        <v>0.0</v>
      </c>
      <c r="CJ38" s="27">
        <v>0.0</v>
      </c>
      <c r="CK38" s="21">
        <v>1.0</v>
      </c>
      <c r="CL38" s="21">
        <v>0.0</v>
      </c>
      <c r="CM38" s="21"/>
      <c r="CN38" s="21"/>
    </row>
    <row r="39">
      <c r="A39" s="27">
        <v>7.3</v>
      </c>
      <c r="B39" s="20" t="s">
        <v>266</v>
      </c>
      <c r="C39" s="20"/>
      <c r="D39" s="20"/>
      <c r="E39" s="20"/>
      <c r="F39" s="35">
        <v>0.0</v>
      </c>
      <c r="G39" s="21">
        <v>0.0</v>
      </c>
      <c r="H39" s="21">
        <v>0.0</v>
      </c>
      <c r="I39" s="21">
        <v>0.0</v>
      </c>
      <c r="J39" s="27">
        <v>0.0</v>
      </c>
      <c r="K39" s="21">
        <v>0.0</v>
      </c>
      <c r="L39" s="21">
        <v>0.0</v>
      </c>
      <c r="M39" s="27">
        <v>0.0</v>
      </c>
      <c r="N39" s="21">
        <v>0.0</v>
      </c>
      <c r="O39" s="21">
        <v>0.0</v>
      </c>
      <c r="P39" s="21">
        <v>0.0</v>
      </c>
      <c r="Q39" s="27">
        <v>0.0</v>
      </c>
      <c r="R39" s="21">
        <v>0.0</v>
      </c>
      <c r="S39" s="21">
        <v>0.0</v>
      </c>
      <c r="T39" s="21">
        <v>0.0</v>
      </c>
      <c r="U39" s="21">
        <v>0.0</v>
      </c>
      <c r="V39" s="27">
        <v>0.0</v>
      </c>
      <c r="W39" s="21">
        <v>0.0</v>
      </c>
      <c r="X39" s="21">
        <v>0.0</v>
      </c>
      <c r="Y39" s="21">
        <v>0.0</v>
      </c>
      <c r="Z39" s="21">
        <v>0.0</v>
      </c>
      <c r="AA39" s="21">
        <v>0.0</v>
      </c>
      <c r="AB39" s="27">
        <v>0.0</v>
      </c>
      <c r="AC39" s="21">
        <v>0.0</v>
      </c>
      <c r="AD39" s="21">
        <v>0.0</v>
      </c>
      <c r="AE39" s="21">
        <v>0.0</v>
      </c>
      <c r="AF39" s="21">
        <v>0.0</v>
      </c>
      <c r="AG39" s="21">
        <v>0.0</v>
      </c>
      <c r="AH39" s="21">
        <v>0.0</v>
      </c>
      <c r="AI39" s="27">
        <v>0.0</v>
      </c>
      <c r="AJ39" s="27">
        <v>0.0</v>
      </c>
      <c r="AK39" s="21">
        <v>0.0</v>
      </c>
      <c r="AL39" s="25">
        <v>0.0</v>
      </c>
      <c r="AM39" s="28">
        <v>0.0</v>
      </c>
      <c r="AN39" s="27">
        <v>0.0</v>
      </c>
      <c r="AO39" s="21">
        <v>0.0</v>
      </c>
      <c r="AP39" s="25">
        <v>0.0</v>
      </c>
      <c r="AQ39" s="21">
        <v>0.0</v>
      </c>
      <c r="AR39" s="27">
        <v>0.0</v>
      </c>
      <c r="AS39" s="21">
        <v>0.0</v>
      </c>
      <c r="AT39" s="27">
        <v>1.0</v>
      </c>
      <c r="AU39" s="28">
        <v>0.0</v>
      </c>
      <c r="AV39" s="21">
        <v>0.0</v>
      </c>
      <c r="AW39" s="21">
        <v>0.0</v>
      </c>
      <c r="AX39" s="27">
        <v>0.0</v>
      </c>
      <c r="AY39" s="21">
        <v>0.0</v>
      </c>
      <c r="AZ39" s="27">
        <v>0.0</v>
      </c>
      <c r="BA39" s="21">
        <v>0.0</v>
      </c>
      <c r="BB39" s="21">
        <v>0.0</v>
      </c>
      <c r="BC39" s="21">
        <v>0.0</v>
      </c>
      <c r="BD39" s="21">
        <v>0.0</v>
      </c>
      <c r="BE39" s="27">
        <v>0.0</v>
      </c>
      <c r="BF39" s="25">
        <v>0.0</v>
      </c>
      <c r="BG39" s="21">
        <v>0.0</v>
      </c>
      <c r="BH39" s="21">
        <v>0.0</v>
      </c>
      <c r="BI39" s="21">
        <v>0.0</v>
      </c>
      <c r="BJ39" s="21">
        <v>1.0</v>
      </c>
      <c r="BK39" s="27">
        <v>0.0</v>
      </c>
      <c r="BL39" s="21">
        <v>0.0</v>
      </c>
      <c r="BM39" s="21">
        <v>0.0</v>
      </c>
      <c r="BN39" s="27">
        <v>0.0</v>
      </c>
      <c r="BO39" s="28">
        <v>0.0</v>
      </c>
      <c r="BP39" s="21">
        <v>0.0</v>
      </c>
      <c r="BQ39" s="21">
        <v>0.0</v>
      </c>
      <c r="BR39" s="27">
        <v>0.0</v>
      </c>
      <c r="BS39" s="21">
        <v>0.0</v>
      </c>
      <c r="BT39" s="21">
        <v>0.0</v>
      </c>
      <c r="BU39" s="21">
        <v>0.0</v>
      </c>
      <c r="BV39" s="21">
        <v>0.0</v>
      </c>
      <c r="BW39" s="25">
        <v>0.0</v>
      </c>
      <c r="BX39" s="21">
        <v>0.0</v>
      </c>
      <c r="BY39" s="16">
        <v>0.0</v>
      </c>
      <c r="BZ39" s="21">
        <v>0.0</v>
      </c>
      <c r="CA39" s="21">
        <v>1.0</v>
      </c>
      <c r="CB39" s="21">
        <v>0.0</v>
      </c>
      <c r="CC39" s="21">
        <v>0.0</v>
      </c>
      <c r="CD39" s="21">
        <v>0.0</v>
      </c>
      <c r="CE39" s="21">
        <v>0.0</v>
      </c>
      <c r="CF39" s="27">
        <v>1.0</v>
      </c>
      <c r="CG39" s="21">
        <v>0.0</v>
      </c>
      <c r="CH39" s="29">
        <v>0.0</v>
      </c>
      <c r="CI39" s="21">
        <v>0.0</v>
      </c>
      <c r="CJ39" s="27">
        <v>0.0</v>
      </c>
      <c r="CK39" s="21">
        <v>1.0</v>
      </c>
      <c r="CL39" s="21">
        <v>0.0</v>
      </c>
      <c r="CM39" s="21"/>
      <c r="CN39" s="21"/>
    </row>
    <row r="40">
      <c r="A40" s="21"/>
      <c r="B40" s="10" t="s">
        <v>243</v>
      </c>
      <c r="C40" s="10"/>
      <c r="D40" s="10"/>
      <c r="E40" s="10"/>
      <c r="F40" s="36"/>
      <c r="BW40" s="37"/>
    </row>
    <row r="41">
      <c r="A41" s="24"/>
      <c r="B41" s="38" t="s">
        <v>267</v>
      </c>
      <c r="C41" s="39"/>
      <c r="D41" s="39"/>
      <c r="E41" s="39"/>
      <c r="F41" s="36"/>
      <c r="G41" s="39"/>
      <c r="H41" s="39"/>
      <c r="I41" s="39"/>
      <c r="J41" s="39"/>
      <c r="K41" s="39"/>
      <c r="L41" s="39"/>
      <c r="M41" s="39"/>
    </row>
    <row r="42">
      <c r="A42" s="22">
        <v>1.0</v>
      </c>
      <c r="B42" s="20" t="s">
        <v>268</v>
      </c>
      <c r="C42" s="39"/>
      <c r="D42" s="39"/>
      <c r="E42" s="40"/>
      <c r="F42" s="21">
        <v>101.0</v>
      </c>
      <c r="G42" s="21">
        <v>854.0</v>
      </c>
      <c r="H42" s="21">
        <v>288.0</v>
      </c>
      <c r="I42" s="21">
        <v>232.0</v>
      </c>
      <c r="J42" s="21">
        <v>329.0</v>
      </c>
      <c r="K42" s="21">
        <v>310.0</v>
      </c>
      <c r="L42" s="21">
        <v>192.0</v>
      </c>
      <c r="M42" s="21">
        <v>283.0</v>
      </c>
      <c r="N42" s="21">
        <v>269.0</v>
      </c>
      <c r="O42" s="21">
        <v>525.0</v>
      </c>
      <c r="P42" s="21">
        <v>227.0</v>
      </c>
      <c r="Q42" s="21">
        <v>254.0</v>
      </c>
      <c r="R42" s="21">
        <v>458.0</v>
      </c>
      <c r="S42" s="21">
        <v>1003.0</v>
      </c>
      <c r="T42" s="21">
        <v>513.0</v>
      </c>
      <c r="U42" s="21" t="s">
        <v>269</v>
      </c>
      <c r="V42" s="21">
        <v>160.0</v>
      </c>
      <c r="W42" s="21">
        <v>145.0</v>
      </c>
      <c r="X42" s="21">
        <v>616.0</v>
      </c>
      <c r="Y42" s="21">
        <v>132.0</v>
      </c>
      <c r="Z42" s="21">
        <v>837.0</v>
      </c>
      <c r="AA42" s="21">
        <v>229.0</v>
      </c>
      <c r="AB42" s="21">
        <v>241.0</v>
      </c>
      <c r="AC42" s="21">
        <v>295.0</v>
      </c>
      <c r="AD42" s="21">
        <v>226.0</v>
      </c>
      <c r="AE42" s="21">
        <v>205.0</v>
      </c>
      <c r="AF42" s="21">
        <v>205.0</v>
      </c>
      <c r="AG42" s="21">
        <v>76.0</v>
      </c>
      <c r="AH42" s="21">
        <v>448.0</v>
      </c>
      <c r="AI42" s="21">
        <v>181.0</v>
      </c>
      <c r="AJ42" s="21">
        <v>131.0</v>
      </c>
      <c r="AK42" s="21">
        <v>272.0</v>
      </c>
      <c r="AL42" s="21">
        <v>305.0</v>
      </c>
      <c r="AM42" s="21">
        <v>253.0</v>
      </c>
      <c r="AN42" s="21">
        <v>521.0</v>
      </c>
      <c r="AO42" s="21">
        <v>974.0</v>
      </c>
      <c r="AP42" s="21">
        <v>291.0</v>
      </c>
      <c r="AQ42" s="21">
        <v>197.0</v>
      </c>
      <c r="AR42" s="21">
        <v>185.0</v>
      </c>
      <c r="AS42" s="21">
        <v>213.0</v>
      </c>
      <c r="AT42" s="21">
        <v>360.0</v>
      </c>
      <c r="AU42" s="21">
        <v>182.0</v>
      </c>
      <c r="AV42" s="21">
        <v>303.0</v>
      </c>
      <c r="AW42" s="21">
        <v>366.0</v>
      </c>
      <c r="AX42" s="21">
        <v>322.0</v>
      </c>
      <c r="AY42" s="21">
        <v>187.0</v>
      </c>
      <c r="AZ42" s="21">
        <v>469.0</v>
      </c>
      <c r="BA42" s="21">
        <v>366.0</v>
      </c>
      <c r="BB42" s="21">
        <v>567.0</v>
      </c>
      <c r="BC42" s="21">
        <v>244.0</v>
      </c>
      <c r="BD42" s="21">
        <v>417.0</v>
      </c>
      <c r="BE42" s="21">
        <v>478.0</v>
      </c>
      <c r="BF42" s="27" t="s">
        <v>269</v>
      </c>
      <c r="BG42" s="21">
        <v>607.0</v>
      </c>
      <c r="BH42" s="21">
        <v>301.0</v>
      </c>
      <c r="BI42" s="21">
        <v>390.0</v>
      </c>
      <c r="BJ42" s="21">
        <v>363.0</v>
      </c>
      <c r="BK42" s="21">
        <v>580.0</v>
      </c>
      <c r="BL42" s="27" t="s">
        <v>269</v>
      </c>
      <c r="BM42" s="21">
        <v>304.0</v>
      </c>
      <c r="BN42" s="21">
        <v>412.0</v>
      </c>
      <c r="BO42" s="21">
        <v>376.0</v>
      </c>
      <c r="BP42" s="21">
        <v>239.0</v>
      </c>
      <c r="BQ42" s="21">
        <v>336.0</v>
      </c>
      <c r="BR42" s="21">
        <v>250.0</v>
      </c>
      <c r="BS42" s="21">
        <v>1143.0</v>
      </c>
      <c r="BT42" s="21">
        <v>302.0</v>
      </c>
      <c r="BU42" s="21">
        <v>888.0</v>
      </c>
      <c r="BV42" s="21">
        <v>500.0</v>
      </c>
      <c r="BW42" s="21">
        <v>448.0</v>
      </c>
      <c r="BX42" s="21">
        <v>263.0</v>
      </c>
      <c r="BY42" s="21">
        <v>540.0</v>
      </c>
      <c r="BZ42" s="21">
        <v>348.0</v>
      </c>
      <c r="CA42" s="21">
        <v>252.0</v>
      </c>
      <c r="CB42" s="21">
        <v>216.0</v>
      </c>
      <c r="CC42" s="21">
        <v>196.0</v>
      </c>
      <c r="CD42" s="21">
        <v>346.0</v>
      </c>
      <c r="CE42" s="27" t="s">
        <v>269</v>
      </c>
      <c r="CF42" s="21">
        <v>377.0</v>
      </c>
      <c r="CG42" s="21">
        <v>190.0</v>
      </c>
      <c r="CH42" s="27" t="s">
        <v>269</v>
      </c>
      <c r="CI42" s="21">
        <v>1108.0</v>
      </c>
      <c r="CJ42" s="21">
        <v>1423.0</v>
      </c>
      <c r="CK42" s="21">
        <v>488.0</v>
      </c>
      <c r="CL42" s="21">
        <v>629.0</v>
      </c>
      <c r="CM42" s="21"/>
      <c r="CN42" s="21"/>
    </row>
    <row r="43">
      <c r="A43" s="22">
        <v>1.1</v>
      </c>
      <c r="B43" s="20" t="s">
        <v>270</v>
      </c>
      <c r="C43" s="39"/>
      <c r="D43" s="39"/>
      <c r="E43" s="40"/>
      <c r="F43" s="21">
        <v>91.0</v>
      </c>
      <c r="G43" s="21">
        <v>533.0</v>
      </c>
      <c r="H43" s="21">
        <v>212.0</v>
      </c>
      <c r="I43" s="21">
        <v>182.0</v>
      </c>
      <c r="J43" s="21">
        <v>262.0</v>
      </c>
      <c r="K43" s="21">
        <v>187.0</v>
      </c>
      <c r="L43" s="21">
        <v>170.0</v>
      </c>
      <c r="M43" s="21">
        <v>223.0</v>
      </c>
      <c r="N43" s="21">
        <v>239.0</v>
      </c>
      <c r="O43" s="21">
        <v>425.0</v>
      </c>
      <c r="P43" s="21">
        <v>177.0</v>
      </c>
      <c r="Q43" s="21">
        <v>221.0</v>
      </c>
      <c r="R43" s="21">
        <v>434.0</v>
      </c>
      <c r="S43" s="21">
        <v>935.0</v>
      </c>
      <c r="T43" s="21">
        <v>492.0</v>
      </c>
      <c r="U43" s="20"/>
      <c r="V43" s="21">
        <v>160.0</v>
      </c>
      <c r="W43" s="21">
        <v>126.0</v>
      </c>
      <c r="X43" s="21">
        <v>526.0</v>
      </c>
      <c r="Y43" s="21">
        <v>112.0</v>
      </c>
      <c r="Z43" s="21">
        <v>650.0</v>
      </c>
      <c r="AA43" s="21">
        <v>210.0</v>
      </c>
      <c r="AB43" s="21">
        <v>196.0</v>
      </c>
      <c r="AC43" s="21">
        <v>207.0</v>
      </c>
      <c r="AD43" s="21">
        <v>219.0</v>
      </c>
      <c r="AE43" s="21">
        <v>184.0</v>
      </c>
      <c r="AF43" s="21">
        <v>182.0</v>
      </c>
      <c r="AG43" s="21">
        <v>73.0</v>
      </c>
      <c r="AH43" s="21">
        <v>70.0</v>
      </c>
      <c r="AI43" s="21">
        <v>156.0</v>
      </c>
      <c r="AJ43" s="21">
        <v>128.0</v>
      </c>
      <c r="AK43" s="21">
        <v>254.0</v>
      </c>
      <c r="AL43" s="21">
        <v>180.0</v>
      </c>
      <c r="AM43" s="21">
        <v>219.0</v>
      </c>
      <c r="AN43" s="21">
        <v>396.0</v>
      </c>
      <c r="AO43" s="21">
        <v>600.0</v>
      </c>
      <c r="AP43" s="21">
        <v>218.0</v>
      </c>
      <c r="AQ43" s="21">
        <v>141.0</v>
      </c>
      <c r="AR43" s="21">
        <v>149.0</v>
      </c>
      <c r="AS43" s="21">
        <v>169.0</v>
      </c>
      <c r="AT43" s="21">
        <v>208.0</v>
      </c>
      <c r="AU43" s="21">
        <v>161.0</v>
      </c>
      <c r="AV43" s="21">
        <v>261.0</v>
      </c>
      <c r="AW43" s="21">
        <v>295.0</v>
      </c>
      <c r="AX43" s="21">
        <v>236.0</v>
      </c>
      <c r="AY43" s="21">
        <v>154.0</v>
      </c>
      <c r="AZ43" s="21">
        <v>410.0</v>
      </c>
      <c r="BA43" s="21">
        <v>206.0</v>
      </c>
      <c r="BB43" s="21">
        <v>397.0</v>
      </c>
      <c r="BC43" s="21">
        <v>194.0</v>
      </c>
      <c r="BD43" s="21">
        <v>350.0</v>
      </c>
      <c r="BE43" s="21">
        <v>330.0</v>
      </c>
      <c r="BF43" s="20"/>
      <c r="BG43" s="21">
        <v>350.0</v>
      </c>
      <c r="BH43" s="21">
        <v>262.0</v>
      </c>
      <c r="BI43" s="21">
        <v>268.0</v>
      </c>
      <c r="BJ43" s="21">
        <v>204.0</v>
      </c>
      <c r="BK43" s="21">
        <v>434.0</v>
      </c>
      <c r="BL43" s="20"/>
      <c r="BM43" s="21">
        <v>229.0</v>
      </c>
      <c r="BN43" s="21">
        <v>326.0</v>
      </c>
      <c r="BO43" s="21">
        <v>267.0</v>
      </c>
      <c r="BP43" s="21">
        <v>195.0</v>
      </c>
      <c r="BQ43" s="21">
        <v>281.0</v>
      </c>
      <c r="BR43" s="21">
        <v>211.0</v>
      </c>
      <c r="BS43" s="21">
        <v>219.0</v>
      </c>
      <c r="BT43" s="21">
        <v>248.0</v>
      </c>
      <c r="BU43" s="21">
        <v>625.0</v>
      </c>
      <c r="BV43" s="21">
        <v>322.0</v>
      </c>
      <c r="BW43" s="21">
        <v>105.0</v>
      </c>
      <c r="BX43" s="21">
        <v>237.0</v>
      </c>
      <c r="BY43" s="21">
        <v>376.0</v>
      </c>
      <c r="BZ43" s="21">
        <v>276.0</v>
      </c>
      <c r="CA43" s="21">
        <v>176.0</v>
      </c>
      <c r="CB43" s="21">
        <v>195.0</v>
      </c>
      <c r="CC43" s="21">
        <v>167.0</v>
      </c>
      <c r="CD43" s="21">
        <v>274.0</v>
      </c>
      <c r="CE43" s="20"/>
      <c r="CF43" s="21">
        <v>290.0</v>
      </c>
      <c r="CG43" s="21">
        <v>146.0</v>
      </c>
      <c r="CH43" s="20"/>
      <c r="CI43" s="21">
        <v>957.0</v>
      </c>
      <c r="CJ43" s="21">
        <v>957.0</v>
      </c>
      <c r="CK43" s="21">
        <v>416.0</v>
      </c>
      <c r="CL43" s="21">
        <v>504.0</v>
      </c>
      <c r="CM43" s="21"/>
      <c r="CN43" s="21"/>
    </row>
    <row r="44">
      <c r="A44" s="22">
        <v>1.2</v>
      </c>
      <c r="B44" s="20" t="s">
        <v>271</v>
      </c>
      <c r="C44" s="39"/>
      <c r="D44" s="39"/>
      <c r="E44" s="40"/>
      <c r="F44" s="21">
        <v>10.0</v>
      </c>
      <c r="G44" s="21">
        <v>321.0</v>
      </c>
      <c r="H44" s="21">
        <v>76.0</v>
      </c>
      <c r="I44" s="21">
        <v>50.0</v>
      </c>
      <c r="J44" s="21">
        <v>67.0</v>
      </c>
      <c r="K44" s="21">
        <v>123.0</v>
      </c>
      <c r="L44" s="21">
        <v>22.0</v>
      </c>
      <c r="M44" s="21">
        <v>60.0</v>
      </c>
      <c r="N44" s="21">
        <v>30.0</v>
      </c>
      <c r="O44" s="21">
        <v>100.0</v>
      </c>
      <c r="P44" s="21">
        <v>50.0</v>
      </c>
      <c r="Q44" s="21">
        <v>33.0</v>
      </c>
      <c r="R44" s="21">
        <v>24.0</v>
      </c>
      <c r="S44" s="21">
        <v>68.0</v>
      </c>
      <c r="T44" s="21">
        <v>21.0</v>
      </c>
      <c r="U44" s="20"/>
      <c r="V44" s="21">
        <v>0.0</v>
      </c>
      <c r="W44" s="21">
        <v>19.0</v>
      </c>
      <c r="X44" s="21">
        <v>90.0</v>
      </c>
      <c r="Y44" s="21">
        <v>20.0</v>
      </c>
      <c r="Z44" s="21">
        <v>187.0</v>
      </c>
      <c r="AA44" s="21">
        <v>19.0</v>
      </c>
      <c r="AB44" s="21">
        <v>45.0</v>
      </c>
      <c r="AC44" s="21">
        <v>88.0</v>
      </c>
      <c r="AD44" s="21">
        <v>7.0</v>
      </c>
      <c r="AE44" s="21">
        <v>21.0</v>
      </c>
      <c r="AF44" s="21">
        <v>23.0</v>
      </c>
      <c r="AG44" s="21">
        <v>3.0</v>
      </c>
      <c r="AH44" s="21">
        <v>378.0</v>
      </c>
      <c r="AI44" s="21">
        <v>25.0</v>
      </c>
      <c r="AJ44" s="21">
        <v>3.0</v>
      </c>
      <c r="AK44" s="21">
        <v>18.0</v>
      </c>
      <c r="AL44" s="21">
        <v>125.0</v>
      </c>
      <c r="AM44" s="21">
        <v>34.0</v>
      </c>
      <c r="AN44" s="21">
        <v>125.0</v>
      </c>
      <c r="AO44" s="21">
        <v>374.0</v>
      </c>
      <c r="AP44" s="21">
        <v>73.0</v>
      </c>
      <c r="AQ44" s="21">
        <v>56.0</v>
      </c>
      <c r="AR44" s="21">
        <v>36.0</v>
      </c>
      <c r="AS44" s="21">
        <v>44.0</v>
      </c>
      <c r="AT44" s="21">
        <v>152.0</v>
      </c>
      <c r="AU44" s="21">
        <v>21.0</v>
      </c>
      <c r="AV44" s="21">
        <v>42.0</v>
      </c>
      <c r="AW44" s="21">
        <v>71.0</v>
      </c>
      <c r="AX44" s="21">
        <v>86.0</v>
      </c>
      <c r="AY44" s="21">
        <v>33.0</v>
      </c>
      <c r="AZ44" s="21">
        <v>59.0</v>
      </c>
      <c r="BA44" s="21">
        <v>160.0</v>
      </c>
      <c r="BB44" s="21">
        <v>170.0</v>
      </c>
      <c r="BC44" s="21">
        <v>50.0</v>
      </c>
      <c r="BD44" s="21">
        <v>67.0</v>
      </c>
      <c r="BE44" s="21">
        <v>148.0</v>
      </c>
      <c r="BF44" s="20"/>
      <c r="BG44" s="21">
        <v>257.0</v>
      </c>
      <c r="BH44" s="21">
        <v>39.0</v>
      </c>
      <c r="BI44" s="21">
        <v>122.0</v>
      </c>
      <c r="BJ44" s="21">
        <v>159.0</v>
      </c>
      <c r="BK44" s="21">
        <v>146.0</v>
      </c>
      <c r="BL44" s="20"/>
      <c r="BM44" s="21">
        <v>75.0</v>
      </c>
      <c r="BN44" s="21">
        <v>86.0</v>
      </c>
      <c r="BO44" s="21">
        <v>109.0</v>
      </c>
      <c r="BP44" s="21">
        <v>44.0</v>
      </c>
      <c r="BQ44" s="21">
        <v>55.0</v>
      </c>
      <c r="BR44" s="21">
        <v>39.0</v>
      </c>
      <c r="BS44" s="21">
        <v>924.0</v>
      </c>
      <c r="BT44" s="21">
        <v>54.0</v>
      </c>
      <c r="BU44" s="21">
        <v>263.0</v>
      </c>
      <c r="BV44" s="21">
        <v>178.0</v>
      </c>
      <c r="BW44" s="21">
        <v>343.0</v>
      </c>
      <c r="BX44" s="21">
        <v>26.0</v>
      </c>
      <c r="BY44" s="21">
        <v>164.0</v>
      </c>
      <c r="BZ44" s="21">
        <v>72.0</v>
      </c>
      <c r="CA44" s="21">
        <v>76.0</v>
      </c>
      <c r="CB44" s="21">
        <v>21.0</v>
      </c>
      <c r="CC44" s="21">
        <v>29.0</v>
      </c>
      <c r="CD44" s="21">
        <v>72.0</v>
      </c>
      <c r="CE44" s="20"/>
      <c r="CF44" s="21">
        <v>87.0</v>
      </c>
      <c r="CG44" s="21">
        <v>44.0</v>
      </c>
      <c r="CH44" s="20"/>
      <c r="CI44" s="21">
        <v>151.0</v>
      </c>
      <c r="CJ44" s="21">
        <v>466.0</v>
      </c>
      <c r="CK44" s="21">
        <v>72.0</v>
      </c>
      <c r="CL44" s="21">
        <v>125.0</v>
      </c>
      <c r="CM44" s="21"/>
      <c r="CN44" s="21"/>
    </row>
    <row r="45">
      <c r="A45" s="22">
        <v>2.0</v>
      </c>
      <c r="B45" s="22" t="s">
        <v>272</v>
      </c>
      <c r="C45" s="39"/>
      <c r="D45" s="39"/>
      <c r="E45" s="40"/>
      <c r="F45" s="21">
        <v>540.0</v>
      </c>
      <c r="G45" s="21">
        <v>605.0</v>
      </c>
      <c r="H45" s="21">
        <v>3390.0</v>
      </c>
      <c r="I45" s="21">
        <v>736.0</v>
      </c>
      <c r="J45" s="21">
        <v>1017.0</v>
      </c>
      <c r="K45" s="21">
        <v>263.0</v>
      </c>
      <c r="L45" s="21">
        <v>1007.0</v>
      </c>
      <c r="M45" s="21">
        <v>859.0</v>
      </c>
      <c r="N45" s="21">
        <v>283.0</v>
      </c>
      <c r="O45" s="21">
        <v>2509.0</v>
      </c>
      <c r="P45" s="21">
        <v>1077.0</v>
      </c>
      <c r="Q45" s="21">
        <v>292.0</v>
      </c>
      <c r="R45" s="21">
        <v>1449.0</v>
      </c>
      <c r="S45" s="21">
        <v>1093.0</v>
      </c>
      <c r="T45" s="21">
        <v>874.0</v>
      </c>
      <c r="U45" s="20"/>
      <c r="V45" s="21">
        <v>160.0</v>
      </c>
      <c r="W45" s="21">
        <v>174.0</v>
      </c>
      <c r="X45" s="21">
        <v>4134.0</v>
      </c>
      <c r="Y45" s="21">
        <v>746.0</v>
      </c>
      <c r="Z45" s="21">
        <v>1956.0</v>
      </c>
      <c r="AA45" s="21">
        <v>686.0</v>
      </c>
      <c r="AB45" s="21">
        <v>1410.0</v>
      </c>
      <c r="AC45" s="21">
        <v>1500.0</v>
      </c>
      <c r="AD45" s="21">
        <v>638.0</v>
      </c>
      <c r="AE45" s="21">
        <v>533.0</v>
      </c>
      <c r="AF45" s="21">
        <v>849.0</v>
      </c>
      <c r="AG45" s="21">
        <v>1183.0</v>
      </c>
      <c r="AH45" s="21">
        <v>3081.0</v>
      </c>
      <c r="AI45" s="21">
        <v>485.0</v>
      </c>
      <c r="AJ45" s="21">
        <v>189.0</v>
      </c>
      <c r="AK45" s="21">
        <v>404.0</v>
      </c>
      <c r="AL45" s="21">
        <v>1631.0</v>
      </c>
      <c r="AM45" s="21">
        <v>1180.0</v>
      </c>
      <c r="AN45" s="21">
        <v>3235.0</v>
      </c>
      <c r="AO45" s="21">
        <v>1345.0</v>
      </c>
      <c r="AP45" s="21">
        <v>1377.0</v>
      </c>
      <c r="AQ45" s="21">
        <v>1771.0</v>
      </c>
      <c r="AR45" s="21">
        <v>477.0</v>
      </c>
      <c r="AS45" s="21">
        <v>818.0</v>
      </c>
      <c r="AT45" s="21">
        <v>983.0</v>
      </c>
      <c r="AU45" s="21">
        <v>1688.0</v>
      </c>
      <c r="AV45" s="21">
        <v>1215.0</v>
      </c>
      <c r="AW45" s="21">
        <v>1331.0</v>
      </c>
      <c r="AX45" s="21">
        <v>1416.0</v>
      </c>
      <c r="AY45" s="21">
        <v>1155.0</v>
      </c>
      <c r="AZ45" s="21">
        <v>4287.0</v>
      </c>
      <c r="BA45" s="21">
        <v>435.0</v>
      </c>
      <c r="BB45" s="21">
        <v>1736.0</v>
      </c>
      <c r="BC45" s="21">
        <v>1343.0</v>
      </c>
      <c r="BD45" s="21">
        <v>1464.0</v>
      </c>
      <c r="BE45" s="21">
        <v>1896.0</v>
      </c>
      <c r="BF45" s="20"/>
      <c r="BG45" s="21">
        <v>1641.0</v>
      </c>
      <c r="BH45" s="21">
        <v>1400.0</v>
      </c>
      <c r="BI45" s="21">
        <v>941.0</v>
      </c>
      <c r="BJ45" s="21">
        <v>2496.0</v>
      </c>
      <c r="BK45" s="21">
        <v>2612.0</v>
      </c>
      <c r="BL45" s="20"/>
      <c r="BM45" s="21">
        <v>1766.0</v>
      </c>
      <c r="BN45" s="21">
        <v>2925.0</v>
      </c>
      <c r="BO45" s="21">
        <v>1266.0</v>
      </c>
      <c r="BP45" s="21">
        <v>2049.0</v>
      </c>
      <c r="BQ45" s="21">
        <v>2649.0</v>
      </c>
      <c r="BR45" s="21">
        <v>1430.0</v>
      </c>
      <c r="BS45" s="21">
        <v>2619.0</v>
      </c>
      <c r="BT45" s="21">
        <v>962.0</v>
      </c>
      <c r="BU45" s="21">
        <v>2515.0</v>
      </c>
      <c r="BV45" s="21">
        <v>1544.0</v>
      </c>
      <c r="BW45" s="21">
        <v>1654.0</v>
      </c>
      <c r="BX45" s="21">
        <v>1039.0</v>
      </c>
      <c r="BY45" s="21">
        <v>1121.0</v>
      </c>
      <c r="BZ45" s="21">
        <v>1106.0</v>
      </c>
      <c r="CA45" s="21">
        <v>1583.0</v>
      </c>
      <c r="CB45" s="21">
        <v>1286.0</v>
      </c>
      <c r="CC45" s="21">
        <v>1087.0</v>
      </c>
      <c r="CD45" s="21">
        <v>974.0</v>
      </c>
      <c r="CE45" s="20"/>
      <c r="CF45" s="21">
        <v>1454.0</v>
      </c>
      <c r="CG45" s="21">
        <v>748.0</v>
      </c>
      <c r="CH45" s="20"/>
      <c r="CI45" s="21">
        <v>3584.0</v>
      </c>
      <c r="CJ45" s="21">
        <v>2182.0</v>
      </c>
      <c r="CK45" s="21">
        <v>1979.0</v>
      </c>
      <c r="CL45" s="21">
        <v>2426.0</v>
      </c>
      <c r="CM45" s="21"/>
      <c r="CN45" s="21"/>
    </row>
    <row r="46">
      <c r="A46" s="22">
        <v>3.0</v>
      </c>
      <c r="B46" s="20" t="s">
        <v>273</v>
      </c>
      <c r="C46" s="39"/>
      <c r="D46" s="39"/>
      <c r="E46" s="40"/>
      <c r="F46" s="22">
        <v>0.0</v>
      </c>
      <c r="G46" s="22">
        <v>9.0</v>
      </c>
      <c r="H46" s="22">
        <v>0.0</v>
      </c>
      <c r="I46" s="22">
        <v>3.0</v>
      </c>
      <c r="J46" s="22">
        <v>12.0</v>
      </c>
      <c r="K46" s="22">
        <v>0.0</v>
      </c>
      <c r="L46" s="22">
        <v>19.0</v>
      </c>
      <c r="M46" s="22">
        <v>74.0</v>
      </c>
      <c r="N46" s="21">
        <v>11.0</v>
      </c>
      <c r="O46" s="21">
        <v>6.0</v>
      </c>
      <c r="P46" s="21">
        <v>8.0</v>
      </c>
      <c r="Q46" s="21">
        <v>0.0</v>
      </c>
      <c r="R46" s="21">
        <v>0.0</v>
      </c>
      <c r="S46" s="21">
        <v>0.0</v>
      </c>
      <c r="T46" s="41">
        <v>0.0</v>
      </c>
      <c r="U46" s="21">
        <v>52.0</v>
      </c>
      <c r="V46" s="21">
        <v>0.0</v>
      </c>
      <c r="W46" s="21">
        <v>31.0</v>
      </c>
      <c r="X46" s="21">
        <v>1.0</v>
      </c>
      <c r="Y46" s="21">
        <v>68.0</v>
      </c>
      <c r="Z46" s="21">
        <v>4.0</v>
      </c>
      <c r="AA46" s="21">
        <v>0.0</v>
      </c>
      <c r="AB46" s="21">
        <v>175.0</v>
      </c>
      <c r="AC46" s="21">
        <v>20.0</v>
      </c>
      <c r="AD46" s="21">
        <v>0.0</v>
      </c>
      <c r="AE46" s="21">
        <v>1.0</v>
      </c>
      <c r="AF46" s="21">
        <v>1.0</v>
      </c>
      <c r="AG46" s="21">
        <v>0.0</v>
      </c>
      <c r="AH46" s="21">
        <v>72.0</v>
      </c>
      <c r="AI46" s="21">
        <v>0.0</v>
      </c>
      <c r="AJ46" s="21">
        <v>0.0</v>
      </c>
      <c r="AK46" s="21">
        <v>1.0</v>
      </c>
      <c r="AL46" s="21">
        <v>3.0</v>
      </c>
      <c r="AM46" s="21">
        <v>1.0</v>
      </c>
      <c r="AN46" s="21">
        <v>0.0</v>
      </c>
      <c r="AO46" s="21">
        <v>24.0</v>
      </c>
      <c r="AP46" s="21">
        <v>1.0</v>
      </c>
      <c r="AQ46" s="21">
        <v>1.0</v>
      </c>
      <c r="AR46" s="21">
        <v>0.0</v>
      </c>
      <c r="AS46" s="21">
        <v>1.0</v>
      </c>
      <c r="AT46" s="21">
        <v>1.0</v>
      </c>
      <c r="AU46" s="21">
        <v>10.0</v>
      </c>
      <c r="AV46" s="21">
        <v>5.0</v>
      </c>
      <c r="AW46" s="21">
        <v>0.0</v>
      </c>
      <c r="AX46" s="21">
        <v>14.0</v>
      </c>
      <c r="AY46" s="21">
        <v>0.0</v>
      </c>
      <c r="AZ46" s="21">
        <v>0.0</v>
      </c>
      <c r="BA46" s="21">
        <v>0.0</v>
      </c>
      <c r="BB46" s="21">
        <v>5.0</v>
      </c>
      <c r="BC46" s="21">
        <v>1.0</v>
      </c>
      <c r="BD46" s="21">
        <v>0.0</v>
      </c>
      <c r="BE46" s="21">
        <v>0.0</v>
      </c>
      <c r="BF46" s="20"/>
      <c r="BG46" s="21">
        <v>135.0</v>
      </c>
      <c r="BH46" s="21">
        <v>12.0</v>
      </c>
      <c r="BI46" s="21">
        <v>18.0</v>
      </c>
      <c r="BJ46" s="21">
        <v>0.0</v>
      </c>
      <c r="BK46" s="21">
        <v>1.0</v>
      </c>
      <c r="BL46" s="20"/>
      <c r="BM46" s="21">
        <v>0.0</v>
      </c>
      <c r="BN46" s="21">
        <v>7.0</v>
      </c>
      <c r="BO46" s="21">
        <v>4.0</v>
      </c>
      <c r="BP46" s="21">
        <v>0.0</v>
      </c>
      <c r="BQ46" s="21">
        <v>0.0</v>
      </c>
      <c r="BR46" s="21">
        <v>0.0</v>
      </c>
      <c r="BS46" s="21">
        <v>6.0</v>
      </c>
      <c r="BT46" s="21">
        <v>0.0</v>
      </c>
      <c r="BU46" s="21">
        <v>2.0</v>
      </c>
      <c r="BV46" s="21">
        <v>0.0</v>
      </c>
      <c r="BW46" s="21">
        <v>0.0</v>
      </c>
      <c r="BX46" s="21">
        <v>1.0</v>
      </c>
      <c r="BY46" s="21">
        <v>0.0</v>
      </c>
      <c r="BZ46" s="21">
        <v>6.0</v>
      </c>
      <c r="CA46" s="21">
        <v>3.0</v>
      </c>
      <c r="CB46" s="21">
        <v>20.0</v>
      </c>
      <c r="CC46" s="21">
        <v>0.0</v>
      </c>
      <c r="CD46" s="21">
        <v>0.0</v>
      </c>
      <c r="CE46" s="20"/>
      <c r="CF46" s="21">
        <v>7.0</v>
      </c>
      <c r="CG46" s="21">
        <v>0.0</v>
      </c>
      <c r="CH46" s="20"/>
      <c r="CI46" s="21">
        <v>176.0</v>
      </c>
      <c r="CJ46" s="21">
        <v>3.0</v>
      </c>
      <c r="CK46" s="21">
        <v>3.0</v>
      </c>
      <c r="CL46" s="21">
        <v>26.0</v>
      </c>
      <c r="CM46" s="21"/>
      <c r="CN46" s="21"/>
    </row>
    <row r="47">
      <c r="A47" s="22">
        <v>3.1</v>
      </c>
      <c r="B47" s="20" t="s">
        <v>274</v>
      </c>
      <c r="C47" s="39"/>
      <c r="D47" s="39"/>
      <c r="E47" s="40"/>
      <c r="F47" s="21">
        <v>0.0</v>
      </c>
      <c r="G47" s="21">
        <v>0.0</v>
      </c>
      <c r="H47" s="21">
        <v>0.0</v>
      </c>
      <c r="I47" s="21">
        <v>0.0</v>
      </c>
      <c r="J47" s="21">
        <v>0.0</v>
      </c>
      <c r="K47" s="21">
        <v>0.0</v>
      </c>
      <c r="L47" s="41">
        <v>0.0</v>
      </c>
      <c r="M47" s="21">
        <v>0.0</v>
      </c>
      <c r="N47" s="21">
        <v>11.0</v>
      </c>
      <c r="O47" s="42">
        <v>0.0</v>
      </c>
      <c r="P47" s="7">
        <v>0.0</v>
      </c>
      <c r="Q47" s="7">
        <v>0.0</v>
      </c>
      <c r="R47" s="7">
        <v>0.0</v>
      </c>
      <c r="S47" s="42">
        <v>0.0</v>
      </c>
      <c r="T47" s="42">
        <v>0.0</v>
      </c>
      <c r="U47" s="42">
        <v>0.0</v>
      </c>
      <c r="V47" s="21">
        <v>0.0</v>
      </c>
      <c r="W47" s="21">
        <v>0.0</v>
      </c>
      <c r="X47" s="21">
        <v>1.0</v>
      </c>
      <c r="Y47" s="21">
        <v>0.0</v>
      </c>
      <c r="Z47" s="21">
        <v>0.0</v>
      </c>
      <c r="AA47" s="21">
        <v>0.0</v>
      </c>
      <c r="AB47" s="21">
        <v>79.0</v>
      </c>
      <c r="AC47" s="21">
        <v>20.0</v>
      </c>
      <c r="AD47" s="21">
        <v>0.0</v>
      </c>
      <c r="AE47" s="21">
        <v>0.0</v>
      </c>
      <c r="AF47" s="21">
        <v>1.0</v>
      </c>
      <c r="AG47" s="21">
        <v>0.0</v>
      </c>
      <c r="AH47" s="21">
        <v>0.0</v>
      </c>
      <c r="AI47" s="21">
        <v>0.0</v>
      </c>
      <c r="AJ47" s="21">
        <v>0.0</v>
      </c>
      <c r="AK47" s="21">
        <v>1.0</v>
      </c>
      <c r="AL47" s="21">
        <v>0.0</v>
      </c>
      <c r="AM47" s="21">
        <v>0.0</v>
      </c>
      <c r="AN47" s="21">
        <v>0.0</v>
      </c>
      <c r="AO47" s="21">
        <v>24.0</v>
      </c>
      <c r="AP47" s="21">
        <v>0.0</v>
      </c>
      <c r="AQ47" s="21">
        <v>1.0</v>
      </c>
      <c r="AR47" s="21">
        <v>0.0</v>
      </c>
      <c r="AS47" s="21">
        <v>0.0</v>
      </c>
      <c r="AT47" s="21">
        <v>0.0</v>
      </c>
      <c r="AU47" s="21">
        <v>0.0</v>
      </c>
      <c r="AV47" s="21">
        <v>3.0</v>
      </c>
      <c r="AW47" s="21">
        <v>0.0</v>
      </c>
      <c r="AX47" s="21">
        <v>0.0</v>
      </c>
      <c r="AY47" s="21">
        <v>0.0</v>
      </c>
      <c r="AZ47" s="21">
        <v>0.0</v>
      </c>
      <c r="BA47" s="21">
        <v>0.0</v>
      </c>
      <c r="BB47" s="21">
        <v>5.0</v>
      </c>
      <c r="BC47" s="21">
        <v>1.0</v>
      </c>
      <c r="BD47" s="21">
        <v>0.0</v>
      </c>
      <c r="BE47" s="21">
        <v>0.0</v>
      </c>
      <c r="BF47" s="20"/>
      <c r="BG47" s="21">
        <v>0.0</v>
      </c>
      <c r="BH47" s="21">
        <v>0.0</v>
      </c>
      <c r="BI47" s="21">
        <v>0.0</v>
      </c>
      <c r="BJ47" s="21">
        <v>0.0</v>
      </c>
      <c r="BK47" s="21">
        <v>1.0</v>
      </c>
      <c r="BL47" s="20"/>
      <c r="BM47" s="21">
        <v>0.0</v>
      </c>
      <c r="BN47" s="21">
        <v>3.0</v>
      </c>
      <c r="BO47" s="21">
        <v>0.0</v>
      </c>
      <c r="BP47" s="21">
        <v>0.0</v>
      </c>
      <c r="BQ47" s="21">
        <v>0.0</v>
      </c>
      <c r="BR47" s="21">
        <v>0.0</v>
      </c>
      <c r="BS47" s="21">
        <v>4.0</v>
      </c>
      <c r="BT47" s="21">
        <v>0.0</v>
      </c>
      <c r="BU47" s="42">
        <v>2.0</v>
      </c>
      <c r="BV47" s="21">
        <v>0.0</v>
      </c>
      <c r="BW47" s="21">
        <v>0.0</v>
      </c>
      <c r="BX47" s="21">
        <v>1.0</v>
      </c>
      <c r="BY47" s="21">
        <v>0.0</v>
      </c>
      <c r="BZ47" s="21">
        <v>0.0</v>
      </c>
      <c r="CA47" s="21">
        <v>0.0</v>
      </c>
      <c r="CB47" s="21">
        <v>1.0</v>
      </c>
      <c r="CC47" s="21">
        <v>0.0</v>
      </c>
      <c r="CD47" s="21">
        <v>0.0</v>
      </c>
      <c r="CE47" s="20"/>
      <c r="CF47" s="21">
        <v>7.0</v>
      </c>
      <c r="CG47" s="21">
        <v>0.0</v>
      </c>
      <c r="CH47" s="20"/>
      <c r="CI47" s="21">
        <v>176.0</v>
      </c>
      <c r="CJ47" s="21">
        <v>1.0</v>
      </c>
      <c r="CK47" s="21">
        <v>3.0</v>
      </c>
      <c r="CL47" s="21">
        <v>19.0</v>
      </c>
      <c r="CM47" s="21"/>
      <c r="CN47" s="21">
        <f>SUM(F47:CL47)</f>
        <v>365</v>
      </c>
    </row>
    <row r="48">
      <c r="A48" s="22">
        <v>3.2</v>
      </c>
      <c r="B48" s="20" t="s">
        <v>275</v>
      </c>
      <c r="C48" s="39"/>
      <c r="D48" s="39"/>
      <c r="E48" s="40"/>
      <c r="F48" s="21">
        <v>0.0</v>
      </c>
      <c r="G48" s="21">
        <v>9.0</v>
      </c>
      <c r="H48" s="21">
        <v>0.0</v>
      </c>
      <c r="I48" s="21">
        <v>3.0</v>
      </c>
      <c r="J48" s="21">
        <v>12.0</v>
      </c>
      <c r="K48" s="21">
        <v>0.0</v>
      </c>
      <c r="L48" s="41">
        <v>19.0</v>
      </c>
      <c r="M48" s="21">
        <v>74.0</v>
      </c>
      <c r="N48" s="21">
        <v>0.0</v>
      </c>
      <c r="O48" s="21">
        <v>6.0</v>
      </c>
      <c r="P48" s="21">
        <v>8.0</v>
      </c>
      <c r="Q48" s="21">
        <v>0.0</v>
      </c>
      <c r="R48" s="21">
        <v>0.0</v>
      </c>
      <c r="S48" s="21">
        <v>0.0</v>
      </c>
      <c r="T48" s="41">
        <v>0.0</v>
      </c>
      <c r="U48" s="21">
        <v>52.0</v>
      </c>
      <c r="V48" s="21">
        <v>0.0</v>
      </c>
      <c r="W48" s="21">
        <v>31.0</v>
      </c>
      <c r="X48" s="21">
        <v>0.0</v>
      </c>
      <c r="Y48" s="21">
        <v>68.0</v>
      </c>
      <c r="Z48" s="21">
        <v>4.0</v>
      </c>
      <c r="AA48" s="21">
        <v>0.0</v>
      </c>
      <c r="AB48" s="21">
        <v>96.0</v>
      </c>
      <c r="AC48" s="21">
        <v>0.0</v>
      </c>
      <c r="AD48" s="21">
        <v>0.0</v>
      </c>
      <c r="AE48" s="21">
        <v>1.0</v>
      </c>
      <c r="AF48" s="21">
        <v>0.0</v>
      </c>
      <c r="AG48" s="21">
        <v>0.0</v>
      </c>
      <c r="AH48" s="21">
        <v>72.0</v>
      </c>
      <c r="AI48" s="21">
        <v>0.0</v>
      </c>
      <c r="AJ48" s="21">
        <v>0.0</v>
      </c>
      <c r="AK48" s="21">
        <v>0.0</v>
      </c>
      <c r="AL48" s="21">
        <v>3.0</v>
      </c>
      <c r="AM48" s="21">
        <v>1.0</v>
      </c>
      <c r="AN48" s="21">
        <v>0.0</v>
      </c>
      <c r="AO48" s="21">
        <v>0.0</v>
      </c>
      <c r="AP48" s="21">
        <v>1.0</v>
      </c>
      <c r="AQ48" s="21">
        <v>0.0</v>
      </c>
      <c r="AR48" s="21">
        <v>0.0</v>
      </c>
      <c r="AS48" s="21">
        <v>1.0</v>
      </c>
      <c r="AT48" s="21">
        <v>1.0</v>
      </c>
      <c r="AU48" s="21">
        <v>10.0</v>
      </c>
      <c r="AV48" s="21">
        <v>2.0</v>
      </c>
      <c r="AW48" s="21">
        <v>0.0</v>
      </c>
      <c r="AX48" s="21">
        <v>14.0</v>
      </c>
      <c r="AY48" s="21">
        <v>0.0</v>
      </c>
      <c r="AZ48" s="21">
        <v>0.0</v>
      </c>
      <c r="BA48" s="21">
        <v>0.0</v>
      </c>
      <c r="BB48" s="21">
        <v>0.0</v>
      </c>
      <c r="BC48" s="21">
        <v>0.0</v>
      </c>
      <c r="BD48" s="21">
        <v>0.0</v>
      </c>
      <c r="BE48" s="21">
        <v>0.0</v>
      </c>
      <c r="BF48" s="20"/>
      <c r="BG48" s="21">
        <v>135.0</v>
      </c>
      <c r="BH48" s="21">
        <v>12.0</v>
      </c>
      <c r="BI48" s="21">
        <v>18.0</v>
      </c>
      <c r="BJ48" s="21">
        <v>0.0</v>
      </c>
      <c r="BK48" s="21">
        <v>0.0</v>
      </c>
      <c r="BL48" s="20"/>
      <c r="BM48" s="21">
        <v>0.0</v>
      </c>
      <c r="BN48" s="21">
        <v>4.0</v>
      </c>
      <c r="BO48" s="21">
        <v>4.0</v>
      </c>
      <c r="BP48" s="21">
        <v>0.0</v>
      </c>
      <c r="BQ48" s="21">
        <v>0.0</v>
      </c>
      <c r="BR48" s="21">
        <v>0.0</v>
      </c>
      <c r="BS48" s="21">
        <v>2.0</v>
      </c>
      <c r="BT48" s="21">
        <v>0.0</v>
      </c>
      <c r="BU48" s="21">
        <v>0.0</v>
      </c>
      <c r="BV48" s="21">
        <v>0.0</v>
      </c>
      <c r="BW48" s="21">
        <v>0.0</v>
      </c>
      <c r="BX48" s="21">
        <v>0.0</v>
      </c>
      <c r="BY48" s="21">
        <v>0.0</v>
      </c>
      <c r="BZ48" s="21">
        <v>6.0</v>
      </c>
      <c r="CA48" s="21">
        <v>3.0</v>
      </c>
      <c r="CB48" s="21">
        <v>19.0</v>
      </c>
      <c r="CC48" s="21">
        <v>0.0</v>
      </c>
      <c r="CD48" s="21">
        <v>0.0</v>
      </c>
      <c r="CE48" s="20"/>
      <c r="CF48" s="21">
        <v>0.0</v>
      </c>
      <c r="CG48" s="21">
        <v>0.0</v>
      </c>
      <c r="CH48" s="20"/>
      <c r="CI48" s="21">
        <v>0.0</v>
      </c>
      <c r="CJ48" s="21">
        <v>2.0</v>
      </c>
      <c r="CK48" s="21">
        <v>0.0</v>
      </c>
      <c r="CL48" s="21">
        <v>7.0</v>
      </c>
      <c r="CM48" s="21"/>
      <c r="CN48" s="21">
        <f>SUM(F48:CM48)</f>
        <v>700</v>
      </c>
    </row>
    <row r="49">
      <c r="A49" s="22">
        <v>4.0</v>
      </c>
      <c r="B49" s="20" t="s">
        <v>276</v>
      </c>
      <c r="C49" s="39"/>
      <c r="D49" s="39"/>
      <c r="E49" s="40"/>
      <c r="F49" s="43">
        <v>27.0</v>
      </c>
      <c r="G49" s="44">
        <v>733.0</v>
      </c>
      <c r="H49" s="44">
        <v>163.0</v>
      </c>
      <c r="I49" s="44">
        <v>41.0</v>
      </c>
      <c r="J49" s="44">
        <v>224.0</v>
      </c>
      <c r="K49" s="44">
        <v>141.0</v>
      </c>
      <c r="L49" s="44">
        <v>119.0</v>
      </c>
      <c r="M49" s="44">
        <v>26.0</v>
      </c>
      <c r="N49" s="44">
        <v>332.0</v>
      </c>
      <c r="O49" s="44">
        <v>234.0</v>
      </c>
      <c r="P49" s="44">
        <v>55.0</v>
      </c>
      <c r="Q49" s="44">
        <v>240.0</v>
      </c>
      <c r="R49" s="44">
        <v>116.0</v>
      </c>
      <c r="S49" s="44">
        <v>41.0</v>
      </c>
      <c r="T49" s="44">
        <v>424.0</v>
      </c>
      <c r="U49" s="44">
        <v>190.0</v>
      </c>
      <c r="V49" s="44">
        <v>344.0</v>
      </c>
      <c r="W49" s="44">
        <v>486.0</v>
      </c>
      <c r="X49" s="44">
        <v>825.0</v>
      </c>
      <c r="Y49" s="44">
        <v>446.0</v>
      </c>
      <c r="Z49" s="44">
        <v>380.0</v>
      </c>
      <c r="AA49" s="44">
        <v>30.0</v>
      </c>
      <c r="AB49" s="44">
        <v>239.0</v>
      </c>
      <c r="AC49" s="44">
        <v>262.0</v>
      </c>
      <c r="AD49" s="44">
        <v>43.0</v>
      </c>
      <c r="AE49" s="44">
        <v>107.0</v>
      </c>
      <c r="AF49" s="44">
        <v>332.0</v>
      </c>
      <c r="AG49" s="44">
        <v>411.0</v>
      </c>
      <c r="AH49" s="44">
        <v>256.0</v>
      </c>
      <c r="AI49" s="44">
        <v>88.0</v>
      </c>
      <c r="AJ49" s="44">
        <v>120.0</v>
      </c>
      <c r="AK49" s="44">
        <v>137.0</v>
      </c>
      <c r="AL49" s="44">
        <v>80.0</v>
      </c>
      <c r="AM49" s="44">
        <v>89.0</v>
      </c>
      <c r="AN49" s="44">
        <v>263.0</v>
      </c>
      <c r="AO49" s="44">
        <v>927.0</v>
      </c>
      <c r="AP49" s="44">
        <v>145.0</v>
      </c>
      <c r="AQ49" s="44">
        <v>192.0</v>
      </c>
      <c r="AR49" s="44">
        <v>68.0</v>
      </c>
      <c r="AS49" s="44">
        <v>113.0</v>
      </c>
      <c r="AT49" s="44">
        <v>404.0</v>
      </c>
      <c r="AU49" s="44">
        <v>148.0</v>
      </c>
      <c r="AV49" s="44">
        <v>364.0</v>
      </c>
      <c r="AW49" s="44">
        <v>417.0</v>
      </c>
      <c r="AX49" s="44">
        <v>166.0</v>
      </c>
      <c r="AY49" s="44">
        <v>88.0</v>
      </c>
      <c r="AZ49" s="44">
        <v>193.0</v>
      </c>
      <c r="BA49" s="44">
        <v>142.0</v>
      </c>
      <c r="BB49" s="44">
        <v>182.0</v>
      </c>
      <c r="BC49" s="44">
        <v>88.0</v>
      </c>
      <c r="BD49" s="44">
        <v>918.0</v>
      </c>
      <c r="BE49" s="44">
        <v>136.0</v>
      </c>
      <c r="BF49" s="44">
        <v>0.0</v>
      </c>
      <c r="BG49" s="44">
        <v>745.0</v>
      </c>
      <c r="BH49" s="44">
        <v>158.0</v>
      </c>
      <c r="BI49" s="44">
        <v>171.0</v>
      </c>
      <c r="BJ49" s="44">
        <v>192.0</v>
      </c>
      <c r="BK49" s="44">
        <v>262.0</v>
      </c>
      <c r="BL49" s="44"/>
      <c r="BM49" s="44">
        <v>127.0</v>
      </c>
      <c r="BN49" s="44">
        <v>125.0</v>
      </c>
      <c r="BO49" s="44">
        <v>95.0</v>
      </c>
      <c r="BP49" s="44">
        <v>40.0</v>
      </c>
      <c r="BQ49" s="44">
        <v>130.0</v>
      </c>
      <c r="BR49" s="44">
        <v>135.0</v>
      </c>
      <c r="BS49" s="44">
        <v>330.0</v>
      </c>
      <c r="BT49" s="44">
        <v>40.0</v>
      </c>
      <c r="BU49" s="44">
        <v>508.0</v>
      </c>
      <c r="BV49" s="44">
        <v>5.0</v>
      </c>
      <c r="BW49" s="44">
        <v>131.0</v>
      </c>
      <c r="BX49" s="44">
        <v>180.0</v>
      </c>
      <c r="BY49" s="44">
        <v>297.0</v>
      </c>
      <c r="BZ49" s="44">
        <v>197.0</v>
      </c>
      <c r="CA49" s="44">
        <v>276.0</v>
      </c>
      <c r="CB49" s="44">
        <v>168.0</v>
      </c>
      <c r="CC49" s="44">
        <v>329.0</v>
      </c>
      <c r="CD49" s="44">
        <v>151.0</v>
      </c>
      <c r="CE49" s="44">
        <v>0.0</v>
      </c>
      <c r="CF49" s="44">
        <v>107.0</v>
      </c>
      <c r="CG49" s="44">
        <v>118.0</v>
      </c>
      <c r="CH49" s="44"/>
      <c r="CI49" s="44">
        <v>146.0</v>
      </c>
      <c r="CJ49" s="44">
        <v>756.0</v>
      </c>
      <c r="CK49" s="44">
        <v>87.0</v>
      </c>
      <c r="CL49" s="44">
        <v>179.0</v>
      </c>
      <c r="CM49" s="44"/>
      <c r="CN49" s="44"/>
    </row>
    <row r="50">
      <c r="A50" s="22">
        <v>4.1</v>
      </c>
      <c r="B50" s="20" t="s">
        <v>277</v>
      </c>
      <c r="C50" s="39"/>
      <c r="D50" s="39"/>
      <c r="E50" s="40"/>
      <c r="F50" s="21">
        <v>0.0</v>
      </c>
      <c r="G50" s="21">
        <v>167.0</v>
      </c>
      <c r="H50" s="21">
        <v>27.0</v>
      </c>
      <c r="I50" s="21">
        <v>5.0</v>
      </c>
      <c r="J50" s="21">
        <v>57.0</v>
      </c>
      <c r="K50" s="21">
        <v>50.0</v>
      </c>
      <c r="L50" s="21">
        <v>16.0</v>
      </c>
      <c r="M50" s="21">
        <v>12.0</v>
      </c>
      <c r="N50" s="21">
        <v>79.0</v>
      </c>
      <c r="O50" s="21">
        <v>51.0</v>
      </c>
      <c r="P50" s="21">
        <v>30.0</v>
      </c>
      <c r="Q50" s="21">
        <v>13.0</v>
      </c>
      <c r="R50" s="21">
        <v>3.0</v>
      </c>
      <c r="S50" s="21">
        <v>21.0</v>
      </c>
      <c r="T50" s="21">
        <v>14.0</v>
      </c>
      <c r="U50" s="21">
        <v>53.0</v>
      </c>
      <c r="V50" s="21">
        <v>2.0</v>
      </c>
      <c r="W50" s="21">
        <v>96.0</v>
      </c>
      <c r="X50" s="21">
        <v>140.0</v>
      </c>
      <c r="Y50" s="21">
        <v>187.0</v>
      </c>
      <c r="Z50" s="21">
        <v>141.0</v>
      </c>
      <c r="AA50" s="21">
        <v>0.0</v>
      </c>
      <c r="AB50" s="21">
        <v>156.0</v>
      </c>
      <c r="AC50" s="21">
        <v>24.0</v>
      </c>
      <c r="AD50" s="21">
        <v>7.0</v>
      </c>
      <c r="AE50" s="21">
        <v>26.0</v>
      </c>
      <c r="AF50" s="21">
        <v>52.0</v>
      </c>
      <c r="AG50" s="21">
        <v>110.0</v>
      </c>
      <c r="AH50" s="21">
        <v>19.0</v>
      </c>
      <c r="AI50" s="21">
        <v>26.0</v>
      </c>
      <c r="AJ50" s="21">
        <v>30.0</v>
      </c>
      <c r="AK50" s="21">
        <v>36.0</v>
      </c>
      <c r="AL50" s="21">
        <v>67.0</v>
      </c>
      <c r="AM50" s="21">
        <v>0.0</v>
      </c>
      <c r="AN50" s="21">
        <v>38.0</v>
      </c>
      <c r="AO50" s="21">
        <v>115.0</v>
      </c>
      <c r="AP50" s="21">
        <v>59.0</v>
      </c>
      <c r="AQ50" s="21">
        <v>28.0</v>
      </c>
      <c r="AR50" s="21">
        <v>0.0</v>
      </c>
      <c r="AS50" s="21">
        <v>37.0</v>
      </c>
      <c r="AT50" s="21">
        <v>8.0</v>
      </c>
      <c r="AU50" s="21">
        <v>33.0</v>
      </c>
      <c r="AV50" s="21">
        <v>65.0</v>
      </c>
      <c r="AW50" s="21">
        <v>182.0</v>
      </c>
      <c r="AX50" s="21">
        <v>55.0</v>
      </c>
      <c r="AY50" s="21">
        <v>21.0</v>
      </c>
      <c r="AZ50" s="21">
        <v>41.0</v>
      </c>
      <c r="BA50" s="21">
        <v>30.0</v>
      </c>
      <c r="BB50" s="21">
        <v>53.0</v>
      </c>
      <c r="BC50" s="21">
        <v>16.0</v>
      </c>
      <c r="BD50" s="21">
        <v>89.0</v>
      </c>
      <c r="BE50" s="21">
        <v>35.0</v>
      </c>
      <c r="BF50" s="20"/>
      <c r="BG50" s="21">
        <v>195.0</v>
      </c>
      <c r="BH50" s="21">
        <v>35.0</v>
      </c>
      <c r="BI50" s="21">
        <v>35.0</v>
      </c>
      <c r="BJ50" s="21">
        <v>72.0</v>
      </c>
      <c r="BK50" s="21">
        <v>105.0</v>
      </c>
      <c r="BL50" s="20"/>
      <c r="BM50" s="21">
        <v>24.0</v>
      </c>
      <c r="BN50" s="21">
        <v>23.0</v>
      </c>
      <c r="BO50" s="21">
        <v>24.0</v>
      </c>
      <c r="BP50" s="21">
        <v>0.0</v>
      </c>
      <c r="BQ50" s="21">
        <v>35.0</v>
      </c>
      <c r="BR50" s="21">
        <v>30.0</v>
      </c>
      <c r="BS50" s="21">
        <v>148.0</v>
      </c>
      <c r="BT50" s="21">
        <v>0.0</v>
      </c>
      <c r="BU50" s="21">
        <v>85.0</v>
      </c>
      <c r="BV50" s="21">
        <v>0.0</v>
      </c>
      <c r="BW50" s="21">
        <v>0.0</v>
      </c>
      <c r="BX50" s="21">
        <v>45.0</v>
      </c>
      <c r="BY50" s="21">
        <v>82.0</v>
      </c>
      <c r="BZ50" s="21">
        <v>77.0</v>
      </c>
      <c r="CA50" s="7">
        <v>56.0</v>
      </c>
      <c r="CB50" s="21">
        <v>67.0</v>
      </c>
      <c r="CC50" s="7">
        <v>26.0</v>
      </c>
      <c r="CD50" s="7">
        <v>45.0</v>
      </c>
      <c r="CE50" s="10"/>
      <c r="CF50" s="7">
        <v>52.0</v>
      </c>
      <c r="CG50" s="21">
        <v>15.0</v>
      </c>
      <c r="CH50" s="20"/>
      <c r="CI50" s="21">
        <v>39.0</v>
      </c>
      <c r="CJ50" s="42">
        <v>82.0</v>
      </c>
      <c r="CK50" s="42">
        <v>18.0</v>
      </c>
      <c r="CL50" s="7">
        <v>19.0</v>
      </c>
      <c r="CM50" s="7"/>
      <c r="CN50" s="7"/>
    </row>
    <row r="51">
      <c r="A51" s="22">
        <v>4.2</v>
      </c>
      <c r="B51" s="20" t="s">
        <v>278</v>
      </c>
      <c r="C51" s="39"/>
      <c r="D51" s="39"/>
      <c r="E51" s="40"/>
      <c r="F51" s="21">
        <v>27.0</v>
      </c>
      <c r="G51" s="21">
        <v>315.0</v>
      </c>
      <c r="H51" s="21">
        <v>108.0</v>
      </c>
      <c r="I51" s="21">
        <v>33.0</v>
      </c>
      <c r="J51" s="21">
        <v>143.0</v>
      </c>
      <c r="K51" s="21">
        <v>61.0</v>
      </c>
      <c r="L51" s="21">
        <v>101.0</v>
      </c>
      <c r="M51" s="21">
        <v>12.0</v>
      </c>
      <c r="N51" s="21">
        <v>218.0</v>
      </c>
      <c r="O51" s="21">
        <v>157.0</v>
      </c>
      <c r="P51" s="21">
        <v>19.0</v>
      </c>
      <c r="Q51" s="21">
        <v>204.0</v>
      </c>
      <c r="R51" s="21">
        <v>108.0</v>
      </c>
      <c r="S51" s="21">
        <v>17.0</v>
      </c>
      <c r="T51" s="21">
        <v>393.0</v>
      </c>
      <c r="U51" s="21">
        <v>126.0</v>
      </c>
      <c r="V51" s="21">
        <v>338.0</v>
      </c>
      <c r="W51" s="21">
        <v>216.0</v>
      </c>
      <c r="X51" s="21">
        <v>452.0</v>
      </c>
      <c r="Y51" s="21">
        <v>186.0</v>
      </c>
      <c r="Z51" s="21">
        <v>197.0</v>
      </c>
      <c r="AA51" s="21">
        <v>30.0</v>
      </c>
      <c r="AB51" s="21">
        <v>56.0</v>
      </c>
      <c r="AC51" s="21">
        <v>210.0</v>
      </c>
      <c r="AD51" s="21">
        <v>21.0</v>
      </c>
      <c r="AE51" s="21">
        <v>44.0</v>
      </c>
      <c r="AF51" s="21">
        <v>225.0</v>
      </c>
      <c r="AG51" s="21">
        <v>205.0</v>
      </c>
      <c r="AH51" s="21">
        <v>153.0</v>
      </c>
      <c r="AI51" s="21">
        <v>20.0</v>
      </c>
      <c r="AJ51" s="21">
        <v>70.0</v>
      </c>
      <c r="AK51" s="21">
        <v>93.0</v>
      </c>
      <c r="AL51" s="21">
        <v>12.0</v>
      </c>
      <c r="AM51" s="21">
        <v>83.0</v>
      </c>
      <c r="AN51" s="21">
        <v>160.0</v>
      </c>
      <c r="AO51" s="21">
        <v>629.0</v>
      </c>
      <c r="AP51" s="21">
        <v>84.0</v>
      </c>
      <c r="AQ51" s="21">
        <v>154.0</v>
      </c>
      <c r="AR51" s="21">
        <v>60.0</v>
      </c>
      <c r="AS51" s="21">
        <v>40.0</v>
      </c>
      <c r="AT51" s="21">
        <v>215.0</v>
      </c>
      <c r="AU51" s="21">
        <v>102.0</v>
      </c>
      <c r="AV51" s="21">
        <v>258.0</v>
      </c>
      <c r="AW51" s="21">
        <v>130.0</v>
      </c>
      <c r="AX51" s="21">
        <v>91.0</v>
      </c>
      <c r="AY51" s="21">
        <v>62.0</v>
      </c>
      <c r="AZ51" s="21">
        <v>130.0</v>
      </c>
      <c r="BA51" s="21">
        <v>88.0</v>
      </c>
      <c r="BB51" s="21">
        <v>98.0</v>
      </c>
      <c r="BC51" s="21">
        <v>59.0</v>
      </c>
      <c r="BD51" s="21">
        <v>688.0</v>
      </c>
      <c r="BE51" s="21">
        <v>81.0</v>
      </c>
      <c r="BF51" s="20"/>
      <c r="BG51" s="21">
        <v>534.0</v>
      </c>
      <c r="BH51" s="21">
        <v>113.0</v>
      </c>
      <c r="BI51" s="21">
        <v>121.0</v>
      </c>
      <c r="BJ51" s="21">
        <v>104.0</v>
      </c>
      <c r="BK51" s="21">
        <v>76.0</v>
      </c>
      <c r="BL51" s="20"/>
      <c r="BM51" s="21">
        <v>99.0</v>
      </c>
      <c r="BN51" s="21">
        <v>96.0</v>
      </c>
      <c r="BO51" s="21">
        <v>51.0</v>
      </c>
      <c r="BP51" s="21">
        <v>32.0</v>
      </c>
      <c r="BQ51" s="21">
        <v>74.0</v>
      </c>
      <c r="BR51" s="21">
        <v>92.0</v>
      </c>
      <c r="BS51" s="21">
        <v>155.0</v>
      </c>
      <c r="BT51" s="21">
        <v>32.0</v>
      </c>
      <c r="BU51" s="21">
        <v>395.0</v>
      </c>
      <c r="BV51" s="21">
        <v>0.0</v>
      </c>
      <c r="BW51" s="21">
        <v>0.0</v>
      </c>
      <c r="BX51" s="21">
        <v>85.0</v>
      </c>
      <c r="BY51" s="21">
        <v>72.0</v>
      </c>
      <c r="BZ51" s="21">
        <v>70.0</v>
      </c>
      <c r="CA51" s="21">
        <v>169.0</v>
      </c>
      <c r="CB51" s="21">
        <v>22.0</v>
      </c>
      <c r="CC51" s="21">
        <v>245.0</v>
      </c>
      <c r="CD51" s="21">
        <v>57.0</v>
      </c>
      <c r="CE51" s="20"/>
      <c r="CF51" s="21">
        <v>19.0</v>
      </c>
      <c r="CG51" s="42">
        <v>95.0</v>
      </c>
      <c r="CH51" s="45"/>
      <c r="CI51" s="7">
        <v>49.0</v>
      </c>
      <c r="CJ51" s="7">
        <v>385.0</v>
      </c>
      <c r="CK51" s="7">
        <v>51.0</v>
      </c>
      <c r="CL51" s="21">
        <v>111.0</v>
      </c>
      <c r="CM51" s="21"/>
      <c r="CN51" s="21"/>
    </row>
    <row r="52">
      <c r="A52" s="16">
        <v>4.3</v>
      </c>
      <c r="B52" s="20" t="s">
        <v>279</v>
      </c>
      <c r="C52" s="39"/>
      <c r="D52" s="39"/>
      <c r="E52" s="40"/>
      <c r="F52" s="21">
        <v>0.0</v>
      </c>
      <c r="G52" s="21">
        <v>251.0</v>
      </c>
      <c r="H52" s="21">
        <v>28.0</v>
      </c>
      <c r="I52" s="21">
        <v>3.0</v>
      </c>
      <c r="J52" s="21">
        <v>24.0</v>
      </c>
      <c r="K52" s="21">
        <v>30.0</v>
      </c>
      <c r="L52" s="21">
        <v>2.0</v>
      </c>
      <c r="M52" s="21">
        <v>2.0</v>
      </c>
      <c r="N52" s="21">
        <v>35.0</v>
      </c>
      <c r="O52" s="21">
        <v>26.0</v>
      </c>
      <c r="P52" s="21">
        <v>6.0</v>
      </c>
      <c r="Q52" s="21">
        <v>23.0</v>
      </c>
      <c r="R52" s="21">
        <v>5.0</v>
      </c>
      <c r="S52" s="21">
        <v>3.0</v>
      </c>
      <c r="T52" s="21">
        <v>17.0</v>
      </c>
      <c r="U52" s="21">
        <v>11.0</v>
      </c>
      <c r="V52" s="21">
        <v>4.0</v>
      </c>
      <c r="W52" s="21">
        <v>174.0</v>
      </c>
      <c r="X52" s="21">
        <v>233.0</v>
      </c>
      <c r="Y52" s="21">
        <v>73.0</v>
      </c>
      <c r="Z52" s="21">
        <v>42.0</v>
      </c>
      <c r="AA52" s="21">
        <v>0.0</v>
      </c>
      <c r="AB52" s="21">
        <v>27.0</v>
      </c>
      <c r="AC52" s="21">
        <v>28.0</v>
      </c>
      <c r="AD52" s="21">
        <v>15.0</v>
      </c>
      <c r="AE52" s="21">
        <v>37.0</v>
      </c>
      <c r="AF52" s="21">
        <v>55.0</v>
      </c>
      <c r="AG52" s="21">
        <v>96.0</v>
      </c>
      <c r="AH52" s="21">
        <v>84.0</v>
      </c>
      <c r="AI52" s="21">
        <v>42.0</v>
      </c>
      <c r="AJ52" s="21">
        <v>20.0</v>
      </c>
      <c r="AK52" s="21">
        <v>8.0</v>
      </c>
      <c r="AL52" s="21">
        <v>1.0</v>
      </c>
      <c r="AM52" s="21">
        <v>6.0</v>
      </c>
      <c r="AN52" s="21">
        <v>65.0</v>
      </c>
      <c r="AO52" s="21">
        <v>183.0</v>
      </c>
      <c r="AP52" s="21">
        <v>2.0</v>
      </c>
      <c r="AQ52" s="21">
        <v>10.0</v>
      </c>
      <c r="AR52" s="21">
        <v>8.0</v>
      </c>
      <c r="AS52" s="21">
        <v>36.0</v>
      </c>
      <c r="AT52" s="21">
        <v>181.0</v>
      </c>
      <c r="AU52" s="21">
        <v>13.0</v>
      </c>
      <c r="AV52" s="21">
        <v>41.0</v>
      </c>
      <c r="AW52" s="21">
        <v>105.0</v>
      </c>
      <c r="AX52" s="21">
        <v>20.0</v>
      </c>
      <c r="AY52" s="21">
        <v>5.0</v>
      </c>
      <c r="AZ52" s="21">
        <v>22.0</v>
      </c>
      <c r="BA52" s="21">
        <v>24.0</v>
      </c>
      <c r="BB52" s="21">
        <v>31.0</v>
      </c>
      <c r="BC52" s="21">
        <v>13.0</v>
      </c>
      <c r="BD52" s="21">
        <v>141.0</v>
      </c>
      <c r="BE52" s="21">
        <v>20.0</v>
      </c>
      <c r="BF52" s="20"/>
      <c r="BG52" s="21">
        <v>16.0</v>
      </c>
      <c r="BH52" s="21">
        <v>10.0</v>
      </c>
      <c r="BI52" s="21">
        <v>15.0</v>
      </c>
      <c r="BJ52" s="21">
        <v>16.0</v>
      </c>
      <c r="BK52" s="21">
        <v>81.0</v>
      </c>
      <c r="BL52" s="20"/>
      <c r="BM52" s="21">
        <v>4.0</v>
      </c>
      <c r="BN52" s="21">
        <v>6.0</v>
      </c>
      <c r="BO52" s="21">
        <v>20.0</v>
      </c>
      <c r="BP52" s="21">
        <v>8.0</v>
      </c>
      <c r="BQ52" s="21">
        <v>21.0</v>
      </c>
      <c r="BR52" s="21">
        <v>13.0</v>
      </c>
      <c r="BS52" s="21">
        <v>27.0</v>
      </c>
      <c r="BT52" s="21">
        <v>8.0</v>
      </c>
      <c r="BU52" s="21">
        <v>28.0</v>
      </c>
      <c r="BV52" s="21">
        <v>5.0</v>
      </c>
      <c r="BW52" s="21">
        <v>131.0</v>
      </c>
      <c r="BX52" s="21">
        <v>50.0</v>
      </c>
      <c r="BY52" s="21">
        <v>143.0</v>
      </c>
      <c r="BZ52" s="21">
        <v>50.0</v>
      </c>
      <c r="CA52" s="21">
        <v>51.0</v>
      </c>
      <c r="CB52" s="21">
        <v>79.0</v>
      </c>
      <c r="CC52" s="21">
        <v>58.0</v>
      </c>
      <c r="CD52" s="21">
        <v>49.0</v>
      </c>
      <c r="CE52" s="20"/>
      <c r="CF52" s="21">
        <v>36.0</v>
      </c>
      <c r="CG52" s="21">
        <v>8.0</v>
      </c>
      <c r="CH52" s="20"/>
      <c r="CI52" s="21">
        <v>58.0</v>
      </c>
      <c r="CJ52" s="21">
        <v>289.0</v>
      </c>
      <c r="CK52" s="46">
        <v>18.0</v>
      </c>
      <c r="CL52" s="46">
        <v>49.0</v>
      </c>
      <c r="CM52" s="46"/>
      <c r="CN52" s="46"/>
    </row>
    <row r="53">
      <c r="A53" s="16">
        <v>5.0</v>
      </c>
      <c r="B53" s="20" t="s">
        <v>280</v>
      </c>
      <c r="C53" s="39"/>
      <c r="D53" s="39"/>
      <c r="E53" s="40"/>
      <c r="F53" s="22">
        <v>1.0</v>
      </c>
      <c r="G53" s="22">
        <v>1.0</v>
      </c>
      <c r="H53" s="22">
        <v>2.0</v>
      </c>
      <c r="I53" s="22">
        <v>10.0</v>
      </c>
      <c r="J53" s="22">
        <v>0.0</v>
      </c>
      <c r="K53" s="22">
        <v>1.0</v>
      </c>
      <c r="L53" s="22">
        <v>4.0</v>
      </c>
      <c r="M53" s="22">
        <v>0.0</v>
      </c>
      <c r="N53" s="21">
        <v>0.0</v>
      </c>
      <c r="O53" s="21">
        <v>6.0</v>
      </c>
      <c r="P53" s="21">
        <v>39.0</v>
      </c>
      <c r="Q53" s="21">
        <v>0.0</v>
      </c>
      <c r="R53" s="21">
        <v>0.0</v>
      </c>
      <c r="S53" s="21">
        <v>0.0</v>
      </c>
      <c r="T53" s="21">
        <v>0.0</v>
      </c>
      <c r="U53" s="21">
        <v>9.0</v>
      </c>
      <c r="V53" s="21">
        <v>0.0</v>
      </c>
      <c r="W53" s="21">
        <v>0.0</v>
      </c>
      <c r="X53" s="21">
        <v>2.0</v>
      </c>
      <c r="Y53" s="21">
        <v>14.0</v>
      </c>
      <c r="Z53" s="21">
        <v>12.0</v>
      </c>
      <c r="AA53" s="21">
        <v>0.0</v>
      </c>
      <c r="AB53" s="21">
        <v>11.0</v>
      </c>
      <c r="AC53" s="21">
        <v>2.0</v>
      </c>
      <c r="AD53" s="21">
        <v>0.0</v>
      </c>
      <c r="AE53" s="21">
        <v>0.0</v>
      </c>
      <c r="AF53" s="21">
        <v>1.0</v>
      </c>
      <c r="AG53" s="21">
        <v>6.0</v>
      </c>
      <c r="AH53" s="21">
        <v>25.0</v>
      </c>
      <c r="AI53" s="21">
        <v>0.0</v>
      </c>
      <c r="AJ53" s="21">
        <v>4.0</v>
      </c>
      <c r="AK53" s="21">
        <v>0.0</v>
      </c>
      <c r="AL53" s="21">
        <v>2.0</v>
      </c>
      <c r="AM53" s="21">
        <v>12.0</v>
      </c>
      <c r="AN53" s="21">
        <v>102.0</v>
      </c>
      <c r="AO53" s="21">
        <v>51.0</v>
      </c>
      <c r="AP53" s="21">
        <v>0.0</v>
      </c>
      <c r="AQ53" s="21">
        <v>12.0</v>
      </c>
      <c r="AR53" s="21">
        <v>0.0</v>
      </c>
      <c r="AS53" s="21">
        <v>0.0</v>
      </c>
      <c r="AT53" s="21">
        <v>10.0</v>
      </c>
      <c r="AU53" s="21">
        <v>0.0</v>
      </c>
      <c r="AV53" s="21">
        <v>2.0</v>
      </c>
      <c r="AW53" s="21">
        <v>0.0</v>
      </c>
      <c r="AX53" s="21">
        <v>2.0</v>
      </c>
      <c r="AY53" s="21">
        <v>21.0</v>
      </c>
      <c r="AZ53" s="21">
        <v>0.0</v>
      </c>
      <c r="BA53" s="21">
        <v>1.0</v>
      </c>
      <c r="BB53" s="21">
        <v>6.0</v>
      </c>
      <c r="BC53" s="21">
        <v>26.0</v>
      </c>
      <c r="BD53" s="21">
        <v>9.0</v>
      </c>
      <c r="BE53" s="21">
        <v>7.0</v>
      </c>
      <c r="BF53" s="20"/>
      <c r="BG53" s="21">
        <v>38.0</v>
      </c>
      <c r="BH53" s="21">
        <v>4.0</v>
      </c>
      <c r="BI53" s="21">
        <v>6.0</v>
      </c>
      <c r="BJ53" s="21">
        <v>0.0</v>
      </c>
      <c r="BK53" s="21">
        <v>179.0</v>
      </c>
      <c r="BL53" s="20"/>
      <c r="BM53" s="21">
        <v>14.0</v>
      </c>
      <c r="BN53" s="21">
        <v>2.0</v>
      </c>
      <c r="BO53" s="21">
        <v>9.0</v>
      </c>
      <c r="BP53" s="21">
        <v>41.0</v>
      </c>
      <c r="BQ53" s="21">
        <v>6.0</v>
      </c>
      <c r="BR53" s="21">
        <v>0.0</v>
      </c>
      <c r="BS53" s="21">
        <v>1.0</v>
      </c>
      <c r="BT53" s="21">
        <v>41.0</v>
      </c>
      <c r="BU53" s="21">
        <v>10.0</v>
      </c>
      <c r="BV53" s="21">
        <v>251.0</v>
      </c>
      <c r="BW53" s="21">
        <v>0.0</v>
      </c>
      <c r="BX53" s="21">
        <v>97.0</v>
      </c>
      <c r="BY53" s="21">
        <v>28.0</v>
      </c>
      <c r="BZ53" s="21">
        <v>11.0</v>
      </c>
      <c r="CA53" s="21">
        <v>53.0</v>
      </c>
      <c r="CB53" s="21">
        <v>38.0</v>
      </c>
      <c r="CC53" s="21">
        <v>12.0</v>
      </c>
      <c r="CD53" s="21">
        <v>0.0</v>
      </c>
      <c r="CE53" s="20"/>
      <c r="CF53" s="21">
        <v>0.0</v>
      </c>
      <c r="CG53" s="21">
        <v>0.0</v>
      </c>
      <c r="CH53" s="20"/>
      <c r="CI53" s="21">
        <v>8.0</v>
      </c>
      <c r="CJ53" s="21">
        <v>103.0</v>
      </c>
      <c r="CK53" s="21">
        <v>5.0</v>
      </c>
      <c r="CL53" s="21">
        <v>39.0</v>
      </c>
      <c r="CM53" s="21"/>
      <c r="CN53" s="21"/>
    </row>
    <row r="54">
      <c r="A54" s="22">
        <v>5.1</v>
      </c>
      <c r="B54" s="20" t="s">
        <v>281</v>
      </c>
      <c r="C54" s="39"/>
      <c r="D54" s="39"/>
      <c r="E54" s="40"/>
      <c r="F54" s="21">
        <v>0.0</v>
      </c>
      <c r="G54" s="21">
        <v>0.0</v>
      </c>
      <c r="H54" s="21">
        <v>0.0</v>
      </c>
      <c r="I54" s="21">
        <v>1.0</v>
      </c>
      <c r="J54" s="21">
        <v>0.0</v>
      </c>
      <c r="K54" s="21">
        <v>0.0</v>
      </c>
      <c r="L54" s="21">
        <v>0.0</v>
      </c>
      <c r="M54" s="21">
        <v>0.0</v>
      </c>
      <c r="N54" s="21">
        <v>0.0</v>
      </c>
      <c r="O54" s="21">
        <v>0.0</v>
      </c>
      <c r="P54" s="21">
        <v>2.0</v>
      </c>
      <c r="Q54" s="21">
        <v>0.0</v>
      </c>
      <c r="R54" s="21">
        <v>0.0</v>
      </c>
      <c r="S54" s="21">
        <v>0.0</v>
      </c>
      <c r="T54" s="21">
        <v>0.0</v>
      </c>
      <c r="U54" s="21">
        <v>0.0</v>
      </c>
      <c r="V54" s="21">
        <v>0.0</v>
      </c>
      <c r="W54" s="21">
        <v>0.0</v>
      </c>
      <c r="X54" s="21">
        <v>1.0</v>
      </c>
      <c r="Y54" s="21">
        <v>0.0</v>
      </c>
      <c r="Z54" s="21">
        <v>2.0</v>
      </c>
      <c r="AA54" s="21">
        <v>0.0</v>
      </c>
      <c r="AB54" s="21">
        <v>0.0</v>
      </c>
      <c r="AC54" s="21">
        <v>0.0</v>
      </c>
      <c r="AD54" s="21">
        <v>0.0</v>
      </c>
      <c r="AE54" s="21">
        <v>0.0</v>
      </c>
      <c r="AF54" s="21">
        <v>0.0</v>
      </c>
      <c r="AG54" s="21">
        <v>0.0</v>
      </c>
      <c r="AH54" s="21">
        <v>0.0</v>
      </c>
      <c r="AI54" s="21">
        <v>0.0</v>
      </c>
      <c r="AJ54" s="21">
        <v>0.0</v>
      </c>
      <c r="AK54" s="21">
        <v>0.0</v>
      </c>
      <c r="AL54" s="21">
        <v>0.0</v>
      </c>
      <c r="AM54" s="21">
        <v>0.0</v>
      </c>
      <c r="AN54" s="21">
        <v>0.0</v>
      </c>
      <c r="AO54" s="21">
        <v>0.0</v>
      </c>
      <c r="AP54" s="21">
        <v>0.0</v>
      </c>
      <c r="AQ54" s="21">
        <v>0.0</v>
      </c>
      <c r="AR54" s="21">
        <v>0.0</v>
      </c>
      <c r="AS54" s="21">
        <v>0.0</v>
      </c>
      <c r="AT54" s="21">
        <v>0.0</v>
      </c>
      <c r="AU54" s="21">
        <v>0.0</v>
      </c>
      <c r="AV54" s="21">
        <v>0.0</v>
      </c>
      <c r="AW54" s="21">
        <v>0.0</v>
      </c>
      <c r="AX54" s="21">
        <v>0.0</v>
      </c>
      <c r="AY54" s="21">
        <v>11.0</v>
      </c>
      <c r="AZ54" s="21">
        <v>0.0</v>
      </c>
      <c r="BA54" s="21">
        <v>0.0</v>
      </c>
      <c r="BB54" s="21">
        <v>0.0</v>
      </c>
      <c r="BC54" s="21">
        <v>0.0</v>
      </c>
      <c r="BD54" s="21">
        <v>1.0</v>
      </c>
      <c r="BE54" s="21">
        <v>4.0</v>
      </c>
      <c r="BF54" s="20"/>
      <c r="BG54" s="21">
        <v>38.0</v>
      </c>
      <c r="BH54" s="21">
        <v>0.0</v>
      </c>
      <c r="BI54" s="21">
        <v>0.0</v>
      </c>
      <c r="BJ54" s="21">
        <v>0.0</v>
      </c>
      <c r="BK54" s="21">
        <v>3.0</v>
      </c>
      <c r="BL54" s="20"/>
      <c r="BM54" s="21">
        <v>0.0</v>
      </c>
      <c r="BN54" s="21">
        <v>0.0</v>
      </c>
      <c r="BO54" s="21">
        <v>1.0</v>
      </c>
      <c r="BP54" s="21">
        <v>0.0</v>
      </c>
      <c r="BQ54" s="21">
        <v>0.0</v>
      </c>
      <c r="BR54" s="21">
        <v>0.0</v>
      </c>
      <c r="BS54" s="21">
        <v>0.0</v>
      </c>
      <c r="BT54" s="21">
        <v>0.0</v>
      </c>
      <c r="BU54" s="21">
        <v>0.0</v>
      </c>
      <c r="BV54" s="21">
        <v>251.0</v>
      </c>
      <c r="BW54" s="21">
        <v>0.0</v>
      </c>
      <c r="BX54" s="21">
        <v>0.0</v>
      </c>
      <c r="BY54" s="21">
        <v>0.0</v>
      </c>
      <c r="BZ54" s="21">
        <v>0.0</v>
      </c>
      <c r="CA54" s="21">
        <v>0.0</v>
      </c>
      <c r="CB54" s="21">
        <v>8.0</v>
      </c>
      <c r="CC54" s="21">
        <v>0.0</v>
      </c>
      <c r="CD54" s="21">
        <v>0.0</v>
      </c>
      <c r="CE54" s="20"/>
      <c r="CF54" s="21">
        <v>0.0</v>
      </c>
      <c r="CG54" s="21">
        <v>0.0</v>
      </c>
      <c r="CH54" s="20"/>
      <c r="CI54" s="21">
        <v>0.0</v>
      </c>
      <c r="CJ54" s="21">
        <v>2.0</v>
      </c>
      <c r="CK54" s="21">
        <v>5.0</v>
      </c>
      <c r="CL54" s="21">
        <v>2.0</v>
      </c>
      <c r="CM54" s="21"/>
      <c r="CN54" s="21"/>
    </row>
    <row r="55">
      <c r="A55" s="22">
        <v>5.2</v>
      </c>
      <c r="B55" s="20" t="s">
        <v>282</v>
      </c>
      <c r="C55" s="39"/>
      <c r="D55" s="39"/>
      <c r="E55" s="40"/>
      <c r="F55" s="21">
        <v>0.0</v>
      </c>
      <c r="G55" s="21">
        <v>0.0</v>
      </c>
      <c r="H55" s="21">
        <v>0.0</v>
      </c>
      <c r="I55" s="21">
        <v>8.0</v>
      </c>
      <c r="J55" s="21">
        <v>0.0</v>
      </c>
      <c r="K55" s="21">
        <v>0.0</v>
      </c>
      <c r="L55" s="21">
        <v>0.0</v>
      </c>
      <c r="M55" s="21">
        <v>0.0</v>
      </c>
      <c r="N55" s="21">
        <v>0.0</v>
      </c>
      <c r="O55" s="21">
        <v>0.0</v>
      </c>
      <c r="P55" s="21">
        <v>21.0</v>
      </c>
      <c r="Q55" s="21">
        <v>0.0</v>
      </c>
      <c r="R55" s="21">
        <v>0.0</v>
      </c>
      <c r="S55" s="21">
        <v>0.0</v>
      </c>
      <c r="T55" s="21">
        <v>0.0</v>
      </c>
      <c r="U55" s="21">
        <v>0.0</v>
      </c>
      <c r="V55" s="21">
        <v>0.0</v>
      </c>
      <c r="W55" s="21">
        <v>0.0</v>
      </c>
      <c r="X55" s="21">
        <v>0.0</v>
      </c>
      <c r="Y55" s="21">
        <v>0.0</v>
      </c>
      <c r="Z55" s="21">
        <v>2.0</v>
      </c>
      <c r="AA55" s="21">
        <v>0.0</v>
      </c>
      <c r="AB55" s="21">
        <v>0.0</v>
      </c>
      <c r="AC55" s="21">
        <v>0.0</v>
      </c>
      <c r="AD55" s="21">
        <v>0.0</v>
      </c>
      <c r="AE55" s="21">
        <v>0.0</v>
      </c>
      <c r="AF55" s="21">
        <v>0.0</v>
      </c>
      <c r="AG55" s="21">
        <v>0.0</v>
      </c>
      <c r="AH55" s="21">
        <v>0.0</v>
      </c>
      <c r="AI55" s="21">
        <v>0.0</v>
      </c>
      <c r="AJ55" s="21">
        <v>0.0</v>
      </c>
      <c r="AK55" s="21">
        <v>0.0</v>
      </c>
      <c r="AL55" s="21">
        <v>2.0</v>
      </c>
      <c r="AM55" s="21">
        <v>0.0</v>
      </c>
      <c r="AN55" s="21">
        <v>95.0</v>
      </c>
      <c r="AO55" s="21">
        <v>48.0</v>
      </c>
      <c r="AP55" s="21">
        <v>0.0</v>
      </c>
      <c r="AQ55" s="21">
        <v>5.0</v>
      </c>
      <c r="AR55" s="21">
        <v>0.0</v>
      </c>
      <c r="AS55" s="21">
        <v>0.0</v>
      </c>
      <c r="AT55" s="21">
        <v>7.0</v>
      </c>
      <c r="AU55" s="21">
        <v>0.0</v>
      </c>
      <c r="AV55" s="21">
        <v>0.0</v>
      </c>
      <c r="AW55" s="21">
        <v>0.0</v>
      </c>
      <c r="AX55" s="21">
        <v>0.0</v>
      </c>
      <c r="AY55" s="21">
        <v>0.0</v>
      </c>
      <c r="AZ55" s="21">
        <v>0.0</v>
      </c>
      <c r="BA55" s="21">
        <v>1.0</v>
      </c>
      <c r="BB55" s="21">
        <v>5.0</v>
      </c>
      <c r="BC55" s="21">
        <v>26.0</v>
      </c>
      <c r="BD55" s="21">
        <v>7.0</v>
      </c>
      <c r="BE55" s="21">
        <v>0.0</v>
      </c>
      <c r="BF55" s="20"/>
      <c r="BG55" s="21">
        <v>0.0</v>
      </c>
      <c r="BH55" s="21">
        <v>4.0</v>
      </c>
      <c r="BI55" s="21">
        <v>0.0</v>
      </c>
      <c r="BJ55" s="21">
        <v>0.0</v>
      </c>
      <c r="BK55" s="21">
        <v>172.0</v>
      </c>
      <c r="BL55" s="20"/>
      <c r="BM55" s="21">
        <v>5.0</v>
      </c>
      <c r="BN55" s="21">
        <v>0.0</v>
      </c>
      <c r="BO55" s="21">
        <v>3.0</v>
      </c>
      <c r="BP55" s="21">
        <v>32.0</v>
      </c>
      <c r="BQ55" s="21">
        <v>6.0</v>
      </c>
      <c r="BR55" s="21">
        <v>0.0</v>
      </c>
      <c r="BS55" s="21">
        <v>1.0</v>
      </c>
      <c r="BT55" s="21">
        <v>32.0</v>
      </c>
      <c r="BU55" s="21">
        <v>6.0</v>
      </c>
      <c r="BV55" s="21">
        <v>0.0</v>
      </c>
      <c r="BW55" s="21">
        <v>0.0</v>
      </c>
      <c r="BX55" s="21">
        <v>64.0</v>
      </c>
      <c r="BY55" s="21">
        <v>18.0</v>
      </c>
      <c r="BZ55" s="21">
        <v>9.0</v>
      </c>
      <c r="CA55" s="21">
        <v>42.0</v>
      </c>
      <c r="CB55" s="21">
        <v>27.0</v>
      </c>
      <c r="CC55" s="21">
        <v>10.0</v>
      </c>
      <c r="CD55" s="21">
        <v>0.0</v>
      </c>
      <c r="CE55" s="20"/>
      <c r="CF55" s="21">
        <v>0.0</v>
      </c>
      <c r="CG55" s="21">
        <v>0.0</v>
      </c>
      <c r="CH55" s="20"/>
      <c r="CI55" s="21">
        <v>0.0</v>
      </c>
      <c r="CJ55" s="21">
        <v>98.0</v>
      </c>
      <c r="CK55" s="21">
        <v>0.0</v>
      </c>
      <c r="CL55" s="21">
        <v>6.0</v>
      </c>
      <c r="CM55" s="21"/>
      <c r="CN55" s="21"/>
    </row>
    <row r="56">
      <c r="A56" s="22">
        <v>5.3</v>
      </c>
      <c r="B56" s="20" t="s">
        <v>283</v>
      </c>
      <c r="C56" s="39"/>
      <c r="D56" s="39"/>
      <c r="E56" s="40"/>
      <c r="F56" s="21">
        <v>1.0</v>
      </c>
      <c r="G56" s="21">
        <v>1.0</v>
      </c>
      <c r="H56" s="21">
        <v>2.0</v>
      </c>
      <c r="I56" s="21">
        <v>1.0</v>
      </c>
      <c r="J56" s="21">
        <v>0.0</v>
      </c>
      <c r="K56" s="21">
        <v>1.0</v>
      </c>
      <c r="L56" s="21">
        <v>4.0</v>
      </c>
      <c r="M56" s="21">
        <v>0.0</v>
      </c>
      <c r="N56" s="21">
        <v>0.0</v>
      </c>
      <c r="O56" s="21">
        <v>6.0</v>
      </c>
      <c r="P56" s="21">
        <v>16.0</v>
      </c>
      <c r="Q56" s="21">
        <v>0.0</v>
      </c>
      <c r="R56" s="21">
        <v>0.0</v>
      </c>
      <c r="S56" s="21">
        <v>0.0</v>
      </c>
      <c r="T56" s="21">
        <v>0.0</v>
      </c>
      <c r="U56" s="21">
        <v>9.0</v>
      </c>
      <c r="V56" s="21">
        <v>0.0</v>
      </c>
      <c r="W56" s="21">
        <v>0.0</v>
      </c>
      <c r="X56" s="21">
        <v>1.0</v>
      </c>
      <c r="Y56" s="21">
        <v>14.0</v>
      </c>
      <c r="Z56" s="21">
        <v>8.0</v>
      </c>
      <c r="AA56" s="21">
        <v>0.0</v>
      </c>
      <c r="AB56" s="21">
        <v>11.0</v>
      </c>
      <c r="AC56" s="21">
        <v>2.0</v>
      </c>
      <c r="AD56" s="21">
        <v>0.0</v>
      </c>
      <c r="AE56" s="21">
        <v>0.0</v>
      </c>
      <c r="AF56" s="21">
        <v>1.0</v>
      </c>
      <c r="AG56" s="21">
        <v>6.0</v>
      </c>
      <c r="AH56" s="21">
        <v>25.0</v>
      </c>
      <c r="AI56" s="21">
        <v>0.0</v>
      </c>
      <c r="AJ56" s="21">
        <v>4.0</v>
      </c>
      <c r="AK56" s="21">
        <v>0.0</v>
      </c>
      <c r="AL56" s="21">
        <v>0.0</v>
      </c>
      <c r="AM56" s="21">
        <v>12.0</v>
      </c>
      <c r="AN56" s="21">
        <v>7.0</v>
      </c>
      <c r="AO56" s="21">
        <v>3.0</v>
      </c>
      <c r="AP56" s="21">
        <v>0.0</v>
      </c>
      <c r="AQ56" s="21">
        <v>7.0</v>
      </c>
      <c r="AR56" s="21">
        <v>0.0</v>
      </c>
      <c r="AS56" s="21">
        <v>0.0</v>
      </c>
      <c r="AT56" s="21">
        <v>3.0</v>
      </c>
      <c r="AU56" s="21">
        <v>0.0</v>
      </c>
      <c r="AV56" s="21">
        <v>2.0</v>
      </c>
      <c r="AW56" s="7">
        <v>0.0</v>
      </c>
      <c r="AX56" s="7">
        <v>2.0</v>
      </c>
      <c r="AY56" s="7">
        <v>10.0</v>
      </c>
      <c r="AZ56" s="21">
        <v>0.0</v>
      </c>
      <c r="BA56" s="21">
        <v>0.0</v>
      </c>
      <c r="BB56" s="21">
        <v>1.0</v>
      </c>
      <c r="BC56" s="21">
        <v>0.0</v>
      </c>
      <c r="BD56" s="21">
        <v>1.0</v>
      </c>
      <c r="BE56" s="21">
        <v>3.0</v>
      </c>
      <c r="BF56" s="20"/>
      <c r="BG56" s="21">
        <v>0.0</v>
      </c>
      <c r="BH56" s="21">
        <v>0.0</v>
      </c>
      <c r="BI56" s="21">
        <v>6.0</v>
      </c>
      <c r="BJ56" s="21">
        <v>0.0</v>
      </c>
      <c r="BK56" s="21">
        <v>4.0</v>
      </c>
      <c r="BL56" s="20"/>
      <c r="BM56" s="21">
        <v>9.0</v>
      </c>
      <c r="BN56" s="21">
        <v>2.0</v>
      </c>
      <c r="BO56" s="21">
        <v>5.0</v>
      </c>
      <c r="BP56" s="21">
        <v>9.0</v>
      </c>
      <c r="BQ56" s="21">
        <v>0.0</v>
      </c>
      <c r="BR56" s="21">
        <v>0.0</v>
      </c>
      <c r="BS56" s="21">
        <v>0.0</v>
      </c>
      <c r="BT56" s="21">
        <v>9.0</v>
      </c>
      <c r="BU56" s="21">
        <v>4.0</v>
      </c>
      <c r="BV56" s="21">
        <v>0.0</v>
      </c>
      <c r="BW56" s="21">
        <v>0.0</v>
      </c>
      <c r="BX56" s="21">
        <v>33.0</v>
      </c>
      <c r="BY56" s="21">
        <v>10.0</v>
      </c>
      <c r="BZ56" s="21">
        <v>2.0</v>
      </c>
      <c r="CA56" s="21">
        <v>11.0</v>
      </c>
      <c r="CB56" s="21">
        <v>3.0</v>
      </c>
      <c r="CC56" s="21">
        <v>2.0</v>
      </c>
      <c r="CD56" s="21">
        <v>0.0</v>
      </c>
      <c r="CE56" s="20"/>
      <c r="CF56" s="21">
        <v>0.0</v>
      </c>
      <c r="CG56" s="21">
        <v>0.0</v>
      </c>
      <c r="CH56" s="20"/>
      <c r="CI56" s="21">
        <v>8.0</v>
      </c>
      <c r="CJ56" s="21">
        <v>3.0</v>
      </c>
      <c r="CK56" s="21">
        <v>0.0</v>
      </c>
      <c r="CL56" s="21">
        <v>31.0</v>
      </c>
      <c r="CM56" s="21"/>
      <c r="CN56" s="21"/>
    </row>
    <row r="57">
      <c r="B57" s="47" t="s">
        <v>284</v>
      </c>
      <c r="F57" s="36"/>
      <c r="N57" s="20"/>
    </row>
    <row r="58">
      <c r="F58" s="36"/>
      <c r="N58" s="20"/>
    </row>
    <row r="59">
      <c r="F59" s="36"/>
      <c r="N59" s="20"/>
    </row>
    <row r="60">
      <c r="F60" s="36"/>
      <c r="N60" s="20"/>
    </row>
    <row r="61">
      <c r="F61" s="36"/>
      <c r="N61" s="20"/>
    </row>
    <row r="62">
      <c r="F62" s="36"/>
      <c r="N62" s="20"/>
    </row>
    <row r="63">
      <c r="F63" s="36"/>
      <c r="N63" s="20"/>
    </row>
    <row r="64">
      <c r="F64" s="36"/>
      <c r="N64" s="20"/>
    </row>
    <row r="65">
      <c r="F65" s="36"/>
      <c r="N65" s="20"/>
    </row>
    <row r="66">
      <c r="F66" s="36"/>
      <c r="N66" s="20"/>
    </row>
    <row r="67">
      <c r="F67" s="36"/>
      <c r="N67" s="20"/>
    </row>
    <row r="68">
      <c r="F68" s="36"/>
      <c r="N68" s="20"/>
    </row>
    <row r="69">
      <c r="F69" s="36"/>
      <c r="N69" s="20"/>
    </row>
    <row r="70">
      <c r="F70" s="36"/>
      <c r="N70" s="20"/>
    </row>
    <row r="71">
      <c r="F71" s="36"/>
      <c r="N71" s="20"/>
    </row>
    <row r="72">
      <c r="F72" s="36"/>
      <c r="N72" s="20"/>
    </row>
    <row r="73">
      <c r="F73" s="36"/>
      <c r="N73" s="20"/>
    </row>
    <row r="74">
      <c r="F74" s="36"/>
      <c r="N74" s="20"/>
    </row>
    <row r="75">
      <c r="F75" s="36"/>
      <c r="N75" s="20"/>
    </row>
    <row r="76">
      <c r="F76" s="36"/>
      <c r="N76" s="20"/>
    </row>
    <row r="77">
      <c r="F77" s="36"/>
      <c r="N77" s="20"/>
    </row>
    <row r="78">
      <c r="F78" s="36"/>
      <c r="N78" s="20"/>
    </row>
    <row r="79">
      <c r="F79" s="36"/>
      <c r="N79" s="20"/>
    </row>
    <row r="80">
      <c r="F80" s="36"/>
      <c r="N80" s="20"/>
    </row>
    <row r="81">
      <c r="F81" s="36"/>
      <c r="N81" s="20"/>
    </row>
    <row r="82">
      <c r="F82" s="36"/>
      <c r="N82" s="20"/>
    </row>
    <row r="83">
      <c r="F83" s="36"/>
      <c r="N83" s="20"/>
    </row>
    <row r="84">
      <c r="F84" s="36"/>
      <c r="N84" s="20"/>
    </row>
    <row r="85">
      <c r="F85" s="36"/>
      <c r="N85" s="20"/>
    </row>
    <row r="86">
      <c r="F86" s="36"/>
      <c r="N86" s="20"/>
    </row>
    <row r="87">
      <c r="F87" s="36"/>
      <c r="N87" s="20"/>
    </row>
    <row r="88">
      <c r="F88" s="36"/>
      <c r="N88" s="20"/>
    </row>
    <row r="89">
      <c r="F89" s="36"/>
      <c r="N89" s="20"/>
    </row>
    <row r="90">
      <c r="F90" s="36"/>
      <c r="N90" s="20"/>
    </row>
    <row r="91">
      <c r="F91" s="36"/>
      <c r="N91" s="20"/>
    </row>
    <row r="92">
      <c r="F92" s="36"/>
      <c r="N92" s="20"/>
    </row>
    <row r="93">
      <c r="F93" s="36"/>
      <c r="N93" s="20"/>
    </row>
    <row r="94">
      <c r="F94" s="36"/>
      <c r="N94" s="20"/>
    </row>
    <row r="95">
      <c r="F95" s="36"/>
      <c r="N95" s="20"/>
    </row>
    <row r="96">
      <c r="F96" s="36"/>
      <c r="N96" s="20"/>
    </row>
    <row r="97">
      <c r="F97" s="36"/>
      <c r="N97" s="20"/>
    </row>
    <row r="98">
      <c r="F98" s="36"/>
      <c r="N98" s="20"/>
    </row>
    <row r="99">
      <c r="F99" s="36"/>
      <c r="N99" s="20"/>
    </row>
    <row r="100">
      <c r="F100" s="36"/>
      <c r="N100" s="20"/>
    </row>
    <row r="101">
      <c r="F101" s="36"/>
      <c r="N101" s="20"/>
    </row>
    <row r="102">
      <c r="F102" s="36"/>
      <c r="N102" s="20"/>
    </row>
    <row r="103">
      <c r="F103" s="36"/>
      <c r="N103" s="20"/>
    </row>
    <row r="104">
      <c r="F104" s="36"/>
      <c r="N104" s="20"/>
    </row>
    <row r="105">
      <c r="F105" s="36"/>
      <c r="N105" s="20"/>
    </row>
    <row r="106">
      <c r="F106" s="36"/>
      <c r="N106" s="20"/>
    </row>
    <row r="107">
      <c r="F107" s="36"/>
      <c r="N107" s="20"/>
    </row>
    <row r="108">
      <c r="F108" s="36"/>
      <c r="N108" s="20"/>
    </row>
    <row r="109">
      <c r="F109" s="36"/>
      <c r="N109" s="20"/>
    </row>
    <row r="110">
      <c r="F110" s="36"/>
      <c r="N110" s="20"/>
    </row>
    <row r="111">
      <c r="F111" s="36"/>
      <c r="N111" s="20"/>
    </row>
    <row r="112">
      <c r="F112" s="36"/>
      <c r="N112" s="20"/>
    </row>
    <row r="113">
      <c r="F113" s="36"/>
      <c r="N113" s="20"/>
    </row>
    <row r="114">
      <c r="F114" s="36"/>
      <c r="N114" s="20"/>
    </row>
    <row r="115">
      <c r="F115" s="36"/>
      <c r="N115" s="20"/>
    </row>
    <row r="116">
      <c r="F116" s="36"/>
      <c r="N116" s="20"/>
    </row>
    <row r="117">
      <c r="F117" s="36"/>
      <c r="N117" s="20"/>
    </row>
    <row r="118">
      <c r="F118" s="36"/>
      <c r="N118" s="20"/>
    </row>
    <row r="119">
      <c r="F119" s="36"/>
      <c r="N119" s="20"/>
    </row>
    <row r="120">
      <c r="F120" s="36"/>
      <c r="N120" s="20"/>
    </row>
    <row r="121">
      <c r="F121" s="36"/>
      <c r="N121" s="20"/>
    </row>
    <row r="122">
      <c r="F122" s="36"/>
      <c r="N122" s="20"/>
    </row>
    <row r="123">
      <c r="F123" s="36"/>
      <c r="N123" s="20"/>
    </row>
    <row r="124">
      <c r="F124" s="36"/>
      <c r="N124" s="20"/>
    </row>
    <row r="125">
      <c r="F125" s="36"/>
      <c r="N125" s="20"/>
    </row>
    <row r="126">
      <c r="F126" s="36"/>
      <c r="N126" s="20"/>
    </row>
    <row r="127">
      <c r="F127" s="36"/>
      <c r="N127" s="20"/>
    </row>
    <row r="128">
      <c r="F128" s="36"/>
      <c r="N128" s="20"/>
    </row>
    <row r="129">
      <c r="F129" s="36"/>
      <c r="N129" s="20"/>
    </row>
    <row r="130">
      <c r="F130" s="36"/>
      <c r="N130" s="20"/>
    </row>
    <row r="131">
      <c r="F131" s="36"/>
      <c r="N131" s="20"/>
    </row>
    <row r="132">
      <c r="F132" s="36"/>
      <c r="N132" s="20"/>
    </row>
    <row r="133">
      <c r="F133" s="36"/>
      <c r="N133" s="20"/>
    </row>
    <row r="134">
      <c r="F134" s="36"/>
      <c r="N134" s="20"/>
    </row>
    <row r="135">
      <c r="F135" s="36"/>
      <c r="N135" s="20"/>
    </row>
    <row r="136">
      <c r="F136" s="36"/>
      <c r="N136" s="20"/>
    </row>
    <row r="137">
      <c r="F137" s="36"/>
      <c r="N137" s="20"/>
    </row>
    <row r="138">
      <c r="F138" s="36"/>
      <c r="N138" s="20"/>
    </row>
    <row r="139">
      <c r="F139" s="36"/>
      <c r="N139" s="20"/>
    </row>
    <row r="140">
      <c r="F140" s="36"/>
      <c r="N140" s="20"/>
    </row>
    <row r="141">
      <c r="F141" s="36"/>
      <c r="N141" s="20"/>
    </row>
    <row r="142">
      <c r="F142" s="36"/>
      <c r="N142" s="20"/>
    </row>
    <row r="143">
      <c r="F143" s="36"/>
      <c r="N143" s="20"/>
    </row>
    <row r="144">
      <c r="F144" s="36"/>
      <c r="N144" s="20"/>
    </row>
    <row r="145">
      <c r="F145" s="36"/>
      <c r="N145" s="20"/>
    </row>
    <row r="146">
      <c r="F146" s="36"/>
      <c r="N146" s="20"/>
    </row>
    <row r="147">
      <c r="F147" s="36"/>
      <c r="N147" s="20"/>
    </row>
    <row r="148">
      <c r="F148" s="36"/>
      <c r="N148" s="20"/>
    </row>
    <row r="149">
      <c r="F149" s="36"/>
      <c r="N149" s="20"/>
    </row>
    <row r="150">
      <c r="F150" s="36"/>
      <c r="N150" s="20"/>
    </row>
    <row r="151">
      <c r="F151" s="36"/>
      <c r="N151" s="20"/>
    </row>
    <row r="152">
      <c r="F152" s="36"/>
      <c r="N152" s="20"/>
    </row>
    <row r="153">
      <c r="F153" s="36"/>
      <c r="N153" s="20"/>
    </row>
    <row r="154">
      <c r="F154" s="36"/>
      <c r="N154" s="20"/>
    </row>
    <row r="155">
      <c r="F155" s="36"/>
      <c r="N155" s="20"/>
    </row>
    <row r="156">
      <c r="F156" s="36"/>
      <c r="N156" s="20"/>
    </row>
    <row r="157">
      <c r="F157" s="36"/>
      <c r="N157" s="20"/>
    </row>
    <row r="158">
      <c r="F158" s="36"/>
      <c r="N158" s="20"/>
    </row>
    <row r="159">
      <c r="F159" s="36"/>
      <c r="N159" s="20"/>
    </row>
    <row r="160">
      <c r="F160" s="36"/>
      <c r="N160" s="20"/>
    </row>
    <row r="161">
      <c r="F161" s="36"/>
      <c r="N161" s="20"/>
    </row>
    <row r="162">
      <c r="F162" s="36"/>
      <c r="N162" s="20"/>
    </row>
    <row r="163">
      <c r="F163" s="36"/>
      <c r="N163" s="20"/>
    </row>
    <row r="164">
      <c r="F164" s="36"/>
      <c r="N164" s="20"/>
    </row>
    <row r="165">
      <c r="F165" s="36"/>
      <c r="N165" s="20"/>
    </row>
    <row r="166">
      <c r="F166" s="36"/>
      <c r="N166" s="20"/>
    </row>
    <row r="167">
      <c r="F167" s="36"/>
      <c r="N167" s="20"/>
    </row>
    <row r="168">
      <c r="F168" s="36"/>
      <c r="N168" s="20"/>
    </row>
    <row r="169">
      <c r="F169" s="36"/>
      <c r="N169" s="20"/>
    </row>
    <row r="170">
      <c r="F170" s="36"/>
      <c r="N170" s="20"/>
    </row>
    <row r="171">
      <c r="F171" s="36"/>
      <c r="N171" s="20"/>
    </row>
    <row r="172">
      <c r="F172" s="36"/>
      <c r="N172" s="20"/>
    </row>
    <row r="173">
      <c r="F173" s="36"/>
      <c r="N173" s="20"/>
    </row>
    <row r="174">
      <c r="F174" s="36"/>
      <c r="N174" s="20"/>
    </row>
    <row r="175">
      <c r="F175" s="36"/>
      <c r="N175" s="20"/>
    </row>
    <row r="176">
      <c r="F176" s="36"/>
      <c r="N176" s="20"/>
    </row>
    <row r="177">
      <c r="F177" s="36"/>
      <c r="N177" s="20"/>
    </row>
    <row r="178">
      <c r="F178" s="36"/>
      <c r="N178" s="20"/>
    </row>
    <row r="179">
      <c r="F179" s="36"/>
      <c r="N179" s="20"/>
    </row>
    <row r="180">
      <c r="F180" s="36"/>
      <c r="N180" s="20"/>
    </row>
    <row r="181">
      <c r="F181" s="36"/>
      <c r="N181" s="20"/>
    </row>
    <row r="182">
      <c r="F182" s="36"/>
      <c r="N182" s="20"/>
    </row>
    <row r="183">
      <c r="F183" s="36"/>
      <c r="N183" s="20"/>
    </row>
    <row r="184">
      <c r="F184" s="36"/>
      <c r="N184" s="20"/>
    </row>
    <row r="185">
      <c r="F185" s="36"/>
      <c r="N185" s="20"/>
    </row>
    <row r="186">
      <c r="F186" s="36"/>
      <c r="N186" s="20"/>
    </row>
    <row r="187">
      <c r="F187" s="36"/>
      <c r="N187" s="20"/>
    </row>
    <row r="188">
      <c r="F188" s="36"/>
      <c r="N188" s="20"/>
    </row>
    <row r="189">
      <c r="F189" s="36"/>
      <c r="N189" s="20"/>
    </row>
    <row r="190">
      <c r="F190" s="36"/>
      <c r="N190" s="20"/>
    </row>
    <row r="191">
      <c r="F191" s="36"/>
      <c r="N191" s="20"/>
    </row>
    <row r="192">
      <c r="F192" s="36"/>
      <c r="N192" s="20"/>
    </row>
    <row r="193">
      <c r="F193" s="36"/>
      <c r="N193" s="20"/>
    </row>
    <row r="194">
      <c r="F194" s="36"/>
      <c r="N194" s="20"/>
    </row>
    <row r="195">
      <c r="F195" s="36"/>
      <c r="N195" s="20"/>
    </row>
    <row r="196">
      <c r="F196" s="36"/>
      <c r="N196" s="20"/>
    </row>
    <row r="197">
      <c r="F197" s="36"/>
      <c r="N197" s="20"/>
    </row>
    <row r="198">
      <c r="F198" s="36"/>
      <c r="N198" s="20"/>
    </row>
    <row r="199">
      <c r="F199" s="36"/>
      <c r="N199" s="20"/>
    </row>
    <row r="200">
      <c r="F200" s="36"/>
      <c r="N200" s="20"/>
    </row>
    <row r="201">
      <c r="F201" s="36"/>
      <c r="N201" s="20"/>
    </row>
    <row r="202">
      <c r="F202" s="36"/>
      <c r="N202" s="20"/>
    </row>
    <row r="203">
      <c r="F203" s="36"/>
      <c r="N203" s="20"/>
    </row>
    <row r="204">
      <c r="F204" s="36"/>
      <c r="N204" s="20"/>
    </row>
    <row r="205">
      <c r="F205" s="36"/>
      <c r="N205" s="20"/>
    </row>
    <row r="206">
      <c r="F206" s="36"/>
      <c r="N206" s="20"/>
    </row>
    <row r="207">
      <c r="F207" s="36"/>
      <c r="N207" s="20"/>
    </row>
    <row r="208">
      <c r="F208" s="36"/>
      <c r="N208" s="20"/>
    </row>
    <row r="209">
      <c r="F209" s="36"/>
      <c r="N209" s="20"/>
    </row>
    <row r="210">
      <c r="F210" s="36"/>
      <c r="N210" s="20"/>
    </row>
    <row r="211">
      <c r="F211" s="36"/>
      <c r="N211" s="20"/>
    </row>
    <row r="212">
      <c r="F212" s="36"/>
      <c r="N212" s="20"/>
    </row>
    <row r="213">
      <c r="F213" s="36"/>
      <c r="N213" s="20"/>
    </row>
    <row r="214">
      <c r="F214" s="36"/>
      <c r="N214" s="20"/>
    </row>
    <row r="215">
      <c r="F215" s="36"/>
      <c r="N215" s="20"/>
    </row>
    <row r="216">
      <c r="F216" s="36"/>
      <c r="N216" s="20"/>
    </row>
    <row r="217">
      <c r="F217" s="36"/>
      <c r="N217" s="20"/>
    </row>
    <row r="218">
      <c r="F218" s="36"/>
      <c r="N218" s="20"/>
    </row>
    <row r="219">
      <c r="F219" s="36"/>
      <c r="N219" s="20"/>
    </row>
    <row r="220">
      <c r="F220" s="36"/>
      <c r="N220" s="20"/>
    </row>
    <row r="221">
      <c r="F221" s="36"/>
      <c r="N221" s="20"/>
    </row>
    <row r="222">
      <c r="F222" s="36"/>
      <c r="N222" s="20"/>
    </row>
    <row r="223">
      <c r="F223" s="36"/>
      <c r="N223" s="20"/>
    </row>
    <row r="224">
      <c r="F224" s="36"/>
      <c r="N224" s="20"/>
    </row>
    <row r="225">
      <c r="F225" s="36"/>
      <c r="N225" s="20"/>
    </row>
    <row r="226">
      <c r="F226" s="36"/>
      <c r="N226" s="20"/>
    </row>
    <row r="227">
      <c r="F227" s="36"/>
      <c r="N227" s="20"/>
    </row>
    <row r="228">
      <c r="F228" s="36"/>
      <c r="N228" s="20"/>
    </row>
    <row r="229">
      <c r="F229" s="36"/>
      <c r="N229" s="20"/>
    </row>
    <row r="230">
      <c r="F230" s="36"/>
      <c r="N230" s="20"/>
    </row>
    <row r="231">
      <c r="F231" s="36"/>
      <c r="N231" s="20"/>
    </row>
    <row r="232">
      <c r="F232" s="36"/>
      <c r="N232" s="20"/>
    </row>
    <row r="233">
      <c r="F233" s="36"/>
      <c r="N233" s="20"/>
    </row>
    <row r="234">
      <c r="F234" s="36"/>
      <c r="N234" s="20"/>
    </row>
    <row r="235">
      <c r="F235" s="36"/>
      <c r="N235" s="20"/>
    </row>
    <row r="236">
      <c r="F236" s="36"/>
      <c r="N236" s="20"/>
    </row>
    <row r="237">
      <c r="F237" s="36"/>
      <c r="N237" s="20"/>
    </row>
    <row r="238">
      <c r="F238" s="36"/>
      <c r="N238" s="20"/>
    </row>
    <row r="239">
      <c r="F239" s="36"/>
      <c r="N239" s="20"/>
    </row>
    <row r="240">
      <c r="F240" s="36"/>
      <c r="N240" s="20"/>
    </row>
    <row r="241">
      <c r="F241" s="36"/>
      <c r="N241" s="20"/>
    </row>
    <row r="242">
      <c r="F242" s="36"/>
      <c r="N242" s="20"/>
    </row>
    <row r="243">
      <c r="F243" s="36"/>
      <c r="N243" s="20"/>
    </row>
    <row r="244">
      <c r="F244" s="36"/>
      <c r="N244" s="20"/>
    </row>
    <row r="245">
      <c r="F245" s="36"/>
      <c r="N245" s="20"/>
    </row>
    <row r="246">
      <c r="F246" s="36"/>
      <c r="N246" s="20"/>
    </row>
    <row r="247">
      <c r="F247" s="36"/>
      <c r="N247" s="20"/>
    </row>
    <row r="248">
      <c r="F248" s="36"/>
      <c r="N248" s="20"/>
    </row>
    <row r="249">
      <c r="F249" s="36"/>
      <c r="N249" s="20"/>
    </row>
    <row r="250">
      <c r="F250" s="36"/>
      <c r="N250" s="20"/>
    </row>
    <row r="251">
      <c r="F251" s="36"/>
      <c r="N251" s="20"/>
    </row>
    <row r="252">
      <c r="F252" s="36"/>
      <c r="N252" s="20"/>
    </row>
    <row r="253">
      <c r="F253" s="36"/>
      <c r="N253" s="20"/>
    </row>
    <row r="254">
      <c r="F254" s="36"/>
      <c r="N254" s="20"/>
    </row>
    <row r="255">
      <c r="F255" s="36"/>
      <c r="N255" s="20"/>
    </row>
    <row r="256">
      <c r="F256" s="36"/>
      <c r="N256" s="20"/>
    </row>
    <row r="257">
      <c r="F257" s="36"/>
      <c r="N257" s="20"/>
    </row>
    <row r="258">
      <c r="F258" s="36"/>
      <c r="N258" s="20"/>
    </row>
    <row r="259">
      <c r="F259" s="36"/>
      <c r="N259" s="20"/>
    </row>
    <row r="260">
      <c r="F260" s="36"/>
      <c r="N260" s="20"/>
    </row>
    <row r="261">
      <c r="F261" s="36"/>
      <c r="N261" s="20"/>
    </row>
    <row r="262">
      <c r="F262" s="36"/>
      <c r="N262" s="20"/>
    </row>
    <row r="263">
      <c r="F263" s="36"/>
      <c r="N263" s="20"/>
    </row>
    <row r="264">
      <c r="F264" s="36"/>
      <c r="N264" s="20"/>
    </row>
    <row r="265">
      <c r="F265" s="36"/>
      <c r="N265" s="20"/>
    </row>
    <row r="266">
      <c r="F266" s="36"/>
      <c r="N266" s="20"/>
    </row>
    <row r="267">
      <c r="F267" s="36"/>
      <c r="N267" s="20"/>
    </row>
    <row r="268">
      <c r="F268" s="36"/>
      <c r="N268" s="20"/>
    </row>
    <row r="269">
      <c r="F269" s="36"/>
      <c r="N269" s="20"/>
    </row>
    <row r="270">
      <c r="F270" s="36"/>
      <c r="N270" s="20"/>
    </row>
    <row r="271">
      <c r="F271" s="36"/>
      <c r="N271" s="20"/>
    </row>
    <row r="272">
      <c r="F272" s="36"/>
      <c r="N272" s="20"/>
    </row>
    <row r="273">
      <c r="F273" s="36"/>
      <c r="N273" s="20"/>
    </row>
    <row r="274">
      <c r="F274" s="36"/>
      <c r="N274" s="20"/>
    </row>
    <row r="275">
      <c r="F275" s="36"/>
      <c r="N275" s="20"/>
    </row>
    <row r="276">
      <c r="F276" s="36"/>
      <c r="N276" s="20"/>
    </row>
    <row r="277">
      <c r="F277" s="36"/>
      <c r="N277" s="20"/>
    </row>
    <row r="278">
      <c r="F278" s="36"/>
      <c r="N278" s="20"/>
    </row>
    <row r="279">
      <c r="F279" s="36"/>
      <c r="N279" s="20"/>
    </row>
    <row r="280">
      <c r="F280" s="36"/>
      <c r="N280" s="20"/>
    </row>
    <row r="281">
      <c r="F281" s="36"/>
      <c r="N281" s="20"/>
    </row>
    <row r="282">
      <c r="F282" s="36"/>
      <c r="N282" s="20"/>
    </row>
    <row r="283">
      <c r="F283" s="36"/>
      <c r="N283" s="20"/>
    </row>
    <row r="284">
      <c r="F284" s="36"/>
      <c r="N284" s="20"/>
    </row>
    <row r="285">
      <c r="F285" s="36"/>
      <c r="N285" s="20"/>
    </row>
    <row r="286">
      <c r="F286" s="36"/>
      <c r="N286" s="20"/>
    </row>
    <row r="287">
      <c r="F287" s="36"/>
      <c r="N287" s="20"/>
    </row>
    <row r="288">
      <c r="F288" s="36"/>
      <c r="N288" s="20"/>
    </row>
    <row r="289">
      <c r="F289" s="36"/>
      <c r="N289" s="20"/>
    </row>
    <row r="290">
      <c r="F290" s="36"/>
      <c r="N290" s="20"/>
    </row>
    <row r="291">
      <c r="F291" s="36"/>
      <c r="N291" s="20"/>
    </row>
    <row r="292">
      <c r="F292" s="36"/>
      <c r="N292" s="20"/>
    </row>
    <row r="293">
      <c r="F293" s="36"/>
      <c r="N293" s="20"/>
    </row>
    <row r="294">
      <c r="F294" s="36"/>
      <c r="N294" s="20"/>
    </row>
    <row r="295">
      <c r="F295" s="36"/>
      <c r="N295" s="20"/>
    </row>
    <row r="296">
      <c r="F296" s="36"/>
      <c r="N296" s="20"/>
    </row>
    <row r="297">
      <c r="F297" s="36"/>
      <c r="N297" s="20"/>
    </row>
    <row r="298">
      <c r="F298" s="36"/>
      <c r="N298" s="20"/>
    </row>
    <row r="299">
      <c r="F299" s="36"/>
      <c r="N299" s="20"/>
    </row>
    <row r="300">
      <c r="F300" s="36"/>
      <c r="N300" s="20"/>
    </row>
    <row r="301">
      <c r="F301" s="36"/>
      <c r="N301" s="20"/>
    </row>
    <row r="302">
      <c r="F302" s="36"/>
      <c r="N302" s="20"/>
    </row>
    <row r="303">
      <c r="F303" s="36"/>
      <c r="N303" s="20"/>
    </row>
    <row r="304">
      <c r="F304" s="36"/>
      <c r="N304" s="20"/>
    </row>
    <row r="305">
      <c r="F305" s="36"/>
      <c r="N305" s="20"/>
    </row>
    <row r="306">
      <c r="F306" s="36"/>
      <c r="N306" s="20"/>
    </row>
    <row r="307">
      <c r="F307" s="36"/>
      <c r="N307" s="20"/>
    </row>
    <row r="308">
      <c r="F308" s="36"/>
      <c r="N308" s="20"/>
    </row>
    <row r="309">
      <c r="F309" s="36"/>
      <c r="N309" s="20"/>
    </row>
    <row r="310">
      <c r="F310" s="36"/>
      <c r="N310" s="20"/>
    </row>
    <row r="311">
      <c r="F311" s="36"/>
      <c r="N311" s="20"/>
    </row>
    <row r="312">
      <c r="F312" s="36"/>
      <c r="N312" s="20"/>
    </row>
    <row r="313">
      <c r="F313" s="36"/>
      <c r="N313" s="20"/>
    </row>
    <row r="314">
      <c r="F314" s="36"/>
      <c r="N314" s="20"/>
    </row>
    <row r="315">
      <c r="F315" s="36"/>
      <c r="N315" s="20"/>
    </row>
    <row r="316">
      <c r="F316" s="36"/>
      <c r="N316" s="20"/>
    </row>
    <row r="317">
      <c r="F317" s="36"/>
      <c r="N317" s="20"/>
    </row>
    <row r="318">
      <c r="F318" s="36"/>
      <c r="N318" s="20"/>
    </row>
    <row r="319">
      <c r="F319" s="36"/>
      <c r="N319" s="20"/>
    </row>
    <row r="320">
      <c r="F320" s="36"/>
      <c r="N320" s="20"/>
    </row>
    <row r="321">
      <c r="F321" s="36"/>
      <c r="N321" s="20"/>
    </row>
    <row r="322">
      <c r="F322" s="36"/>
      <c r="N322" s="20"/>
    </row>
    <row r="323">
      <c r="F323" s="36"/>
      <c r="N323" s="20"/>
    </row>
    <row r="324">
      <c r="F324" s="36"/>
      <c r="N324" s="20"/>
    </row>
    <row r="325">
      <c r="F325" s="36"/>
      <c r="N325" s="20"/>
    </row>
    <row r="326">
      <c r="F326" s="36"/>
      <c r="N326" s="20"/>
    </row>
    <row r="327">
      <c r="F327" s="36"/>
      <c r="N327" s="20"/>
    </row>
    <row r="328">
      <c r="F328" s="36"/>
      <c r="N328" s="20"/>
    </row>
    <row r="329">
      <c r="F329" s="36"/>
      <c r="N329" s="20"/>
    </row>
    <row r="330">
      <c r="F330" s="36"/>
      <c r="N330" s="20"/>
    </row>
    <row r="331">
      <c r="F331" s="36"/>
      <c r="N331" s="20"/>
    </row>
    <row r="332">
      <c r="F332" s="36"/>
      <c r="N332" s="20"/>
    </row>
    <row r="333">
      <c r="F333" s="36"/>
      <c r="N333" s="20"/>
    </row>
    <row r="334">
      <c r="F334" s="36"/>
      <c r="N334" s="20"/>
    </row>
    <row r="335">
      <c r="F335" s="36"/>
      <c r="N335" s="20"/>
    </row>
    <row r="336">
      <c r="F336" s="36"/>
      <c r="N336" s="20"/>
    </row>
    <row r="337">
      <c r="F337" s="36"/>
      <c r="N337" s="20"/>
    </row>
    <row r="338">
      <c r="F338" s="36"/>
      <c r="N338" s="20"/>
    </row>
    <row r="339">
      <c r="F339" s="36"/>
      <c r="N339" s="20"/>
    </row>
    <row r="340">
      <c r="F340" s="36"/>
      <c r="N340" s="20"/>
    </row>
    <row r="341">
      <c r="F341" s="36"/>
      <c r="N341" s="20"/>
    </row>
    <row r="342">
      <c r="F342" s="36"/>
      <c r="N342" s="20"/>
    </row>
    <row r="343">
      <c r="F343" s="36"/>
      <c r="N343" s="20"/>
    </row>
    <row r="344">
      <c r="F344" s="36"/>
      <c r="N344" s="20"/>
    </row>
    <row r="345">
      <c r="F345" s="36"/>
      <c r="N345" s="20"/>
    </row>
    <row r="346">
      <c r="F346" s="36"/>
      <c r="N346" s="20"/>
    </row>
    <row r="347">
      <c r="F347" s="36"/>
      <c r="N347" s="20"/>
    </row>
    <row r="348">
      <c r="F348" s="36"/>
      <c r="N348" s="20"/>
    </row>
    <row r="349">
      <c r="F349" s="36"/>
      <c r="N349" s="20"/>
    </row>
    <row r="350">
      <c r="F350" s="36"/>
      <c r="N350" s="20"/>
    </row>
    <row r="351">
      <c r="F351" s="36"/>
      <c r="N351" s="20"/>
    </row>
    <row r="352">
      <c r="F352" s="36"/>
      <c r="N352" s="20"/>
    </row>
    <row r="353">
      <c r="F353" s="36"/>
      <c r="N353" s="20"/>
    </row>
    <row r="354">
      <c r="F354" s="36"/>
      <c r="N354" s="20"/>
    </row>
    <row r="355">
      <c r="F355" s="36"/>
      <c r="N355" s="20"/>
    </row>
    <row r="356">
      <c r="F356" s="36"/>
      <c r="N356" s="20"/>
    </row>
    <row r="357">
      <c r="F357" s="36"/>
      <c r="N357" s="20"/>
    </row>
    <row r="358">
      <c r="F358" s="36"/>
      <c r="N358" s="20"/>
    </row>
    <row r="359">
      <c r="F359" s="36"/>
      <c r="N359" s="20"/>
    </row>
    <row r="360">
      <c r="F360" s="36"/>
      <c r="N360" s="20"/>
    </row>
    <row r="361">
      <c r="F361" s="36"/>
      <c r="N361" s="20"/>
    </row>
    <row r="362">
      <c r="F362" s="36"/>
      <c r="N362" s="20"/>
    </row>
    <row r="363">
      <c r="F363" s="36"/>
      <c r="N363" s="20"/>
    </row>
    <row r="364">
      <c r="F364" s="36"/>
      <c r="N364" s="20"/>
    </row>
    <row r="365">
      <c r="F365" s="36"/>
      <c r="N365" s="20"/>
    </row>
    <row r="366">
      <c r="F366" s="36"/>
      <c r="N366" s="20"/>
    </row>
    <row r="367">
      <c r="F367" s="36"/>
      <c r="N367" s="20"/>
    </row>
    <row r="368">
      <c r="F368" s="36"/>
      <c r="N368" s="20"/>
    </row>
    <row r="369">
      <c r="F369" s="36"/>
      <c r="N369" s="20"/>
    </row>
    <row r="370">
      <c r="F370" s="36"/>
      <c r="N370" s="20"/>
    </row>
    <row r="371">
      <c r="F371" s="36"/>
      <c r="N371" s="20"/>
    </row>
    <row r="372">
      <c r="F372" s="36"/>
      <c r="N372" s="20"/>
    </row>
    <row r="373">
      <c r="F373" s="36"/>
      <c r="N373" s="20"/>
    </row>
    <row r="374">
      <c r="F374" s="36"/>
      <c r="N374" s="20"/>
    </row>
    <row r="375">
      <c r="F375" s="36"/>
      <c r="N375" s="20"/>
    </row>
    <row r="376">
      <c r="F376" s="36"/>
      <c r="N376" s="20"/>
    </row>
    <row r="377">
      <c r="F377" s="36"/>
      <c r="N377" s="20"/>
    </row>
    <row r="378">
      <c r="F378" s="36"/>
      <c r="N378" s="20"/>
    </row>
    <row r="379">
      <c r="F379" s="36"/>
      <c r="N379" s="20"/>
    </row>
    <row r="380">
      <c r="F380" s="36"/>
      <c r="N380" s="20"/>
    </row>
    <row r="381">
      <c r="F381" s="36"/>
      <c r="N381" s="20"/>
    </row>
    <row r="382">
      <c r="F382" s="36"/>
      <c r="N382" s="20"/>
    </row>
    <row r="383">
      <c r="F383" s="36"/>
      <c r="N383" s="20"/>
    </row>
    <row r="384">
      <c r="F384" s="36"/>
      <c r="N384" s="20"/>
    </row>
    <row r="385">
      <c r="F385" s="36"/>
      <c r="N385" s="20"/>
    </row>
    <row r="386">
      <c r="F386" s="36"/>
      <c r="N386" s="20"/>
    </row>
    <row r="387">
      <c r="F387" s="36"/>
      <c r="N387" s="20"/>
    </row>
    <row r="388">
      <c r="F388" s="36"/>
      <c r="N388" s="20"/>
    </row>
    <row r="389">
      <c r="F389" s="36"/>
      <c r="N389" s="20"/>
    </row>
    <row r="390">
      <c r="F390" s="36"/>
      <c r="N390" s="20"/>
    </row>
    <row r="391">
      <c r="F391" s="36"/>
      <c r="N391" s="20"/>
    </row>
    <row r="392">
      <c r="F392" s="36"/>
      <c r="N392" s="20"/>
    </row>
    <row r="393">
      <c r="F393" s="36"/>
      <c r="N393" s="20"/>
    </row>
    <row r="394">
      <c r="F394" s="36"/>
      <c r="N394" s="20"/>
    </row>
    <row r="395">
      <c r="F395" s="36"/>
      <c r="N395" s="20"/>
    </row>
    <row r="396">
      <c r="F396" s="36"/>
      <c r="N396" s="20"/>
    </row>
    <row r="397">
      <c r="F397" s="36"/>
      <c r="N397" s="20"/>
    </row>
    <row r="398">
      <c r="F398" s="36"/>
      <c r="N398" s="20"/>
    </row>
    <row r="399">
      <c r="F399" s="36"/>
      <c r="N399" s="20"/>
    </row>
    <row r="400">
      <c r="F400" s="36"/>
      <c r="N400" s="20"/>
    </row>
    <row r="401">
      <c r="F401" s="36"/>
      <c r="N401" s="20"/>
    </row>
    <row r="402">
      <c r="F402" s="36"/>
      <c r="N402" s="20"/>
    </row>
    <row r="403">
      <c r="F403" s="36"/>
      <c r="N403" s="20"/>
    </row>
    <row r="404">
      <c r="F404" s="36"/>
      <c r="N404" s="20"/>
    </row>
    <row r="405">
      <c r="F405" s="36"/>
      <c r="N405" s="20"/>
    </row>
    <row r="406">
      <c r="F406" s="36"/>
      <c r="N406" s="20"/>
    </row>
    <row r="407">
      <c r="F407" s="36"/>
      <c r="N407" s="20"/>
    </row>
    <row r="408">
      <c r="F408" s="36"/>
      <c r="N408" s="20"/>
    </row>
    <row r="409">
      <c r="F409" s="36"/>
      <c r="N409" s="20"/>
    </row>
    <row r="410">
      <c r="F410" s="36"/>
      <c r="N410" s="20"/>
    </row>
    <row r="411">
      <c r="F411" s="36"/>
      <c r="N411" s="20"/>
    </row>
    <row r="412">
      <c r="F412" s="36"/>
      <c r="N412" s="20"/>
    </row>
    <row r="413">
      <c r="F413" s="36"/>
      <c r="N413" s="20"/>
    </row>
    <row r="414">
      <c r="F414" s="36"/>
      <c r="N414" s="20"/>
    </row>
    <row r="415">
      <c r="F415" s="36"/>
      <c r="N415" s="20"/>
    </row>
    <row r="416">
      <c r="F416" s="36"/>
      <c r="N416" s="20"/>
    </row>
    <row r="417">
      <c r="F417" s="36"/>
      <c r="N417" s="20"/>
    </row>
    <row r="418">
      <c r="F418" s="36"/>
      <c r="N418" s="20"/>
    </row>
    <row r="419">
      <c r="F419" s="36"/>
      <c r="N419" s="20"/>
    </row>
    <row r="420">
      <c r="F420" s="36"/>
      <c r="N420" s="20"/>
    </row>
    <row r="421">
      <c r="F421" s="36"/>
      <c r="N421" s="20"/>
    </row>
    <row r="422">
      <c r="F422" s="36"/>
      <c r="N422" s="20"/>
    </row>
    <row r="423">
      <c r="F423" s="36"/>
      <c r="N423" s="20"/>
    </row>
    <row r="424">
      <c r="F424" s="36"/>
      <c r="N424" s="20"/>
    </row>
    <row r="425">
      <c r="F425" s="36"/>
      <c r="N425" s="20"/>
    </row>
    <row r="426">
      <c r="F426" s="36"/>
      <c r="N426" s="20"/>
    </row>
    <row r="427">
      <c r="F427" s="36"/>
      <c r="N427" s="20"/>
    </row>
    <row r="428">
      <c r="F428" s="36"/>
      <c r="N428" s="20"/>
    </row>
    <row r="429">
      <c r="F429" s="36"/>
      <c r="N429" s="20"/>
    </row>
    <row r="430">
      <c r="F430" s="36"/>
      <c r="N430" s="20"/>
    </row>
    <row r="431">
      <c r="F431" s="36"/>
      <c r="N431" s="20"/>
    </row>
    <row r="432">
      <c r="F432" s="36"/>
      <c r="N432" s="20"/>
    </row>
    <row r="433">
      <c r="F433" s="36"/>
      <c r="N433" s="20"/>
    </row>
    <row r="434">
      <c r="F434" s="36"/>
      <c r="N434" s="20"/>
    </row>
    <row r="435">
      <c r="F435" s="36"/>
      <c r="N435" s="20"/>
    </row>
    <row r="436">
      <c r="F436" s="36"/>
      <c r="N436" s="20"/>
    </row>
    <row r="437">
      <c r="F437" s="36"/>
      <c r="N437" s="20"/>
    </row>
    <row r="438">
      <c r="F438" s="36"/>
      <c r="N438" s="20"/>
    </row>
    <row r="439">
      <c r="F439" s="36"/>
      <c r="N439" s="20"/>
    </row>
    <row r="440">
      <c r="F440" s="36"/>
      <c r="N440" s="20"/>
    </row>
    <row r="441">
      <c r="F441" s="36"/>
      <c r="N441" s="20"/>
    </row>
    <row r="442">
      <c r="F442" s="36"/>
      <c r="N442" s="20"/>
    </row>
    <row r="443">
      <c r="F443" s="36"/>
      <c r="N443" s="20"/>
    </row>
    <row r="444">
      <c r="F444" s="36"/>
      <c r="N444" s="20"/>
    </row>
    <row r="445">
      <c r="F445" s="36"/>
      <c r="N445" s="20"/>
    </row>
    <row r="446">
      <c r="F446" s="36"/>
      <c r="N446" s="20"/>
    </row>
    <row r="447">
      <c r="F447" s="36"/>
      <c r="N447" s="20"/>
    </row>
    <row r="448">
      <c r="F448" s="36"/>
      <c r="N448" s="20"/>
    </row>
    <row r="449">
      <c r="F449" s="36"/>
      <c r="N449" s="20"/>
    </row>
    <row r="450">
      <c r="F450" s="36"/>
      <c r="N450" s="20"/>
    </row>
    <row r="451">
      <c r="F451" s="36"/>
      <c r="N451" s="20"/>
    </row>
    <row r="452">
      <c r="F452" s="36"/>
      <c r="N452" s="20"/>
    </row>
    <row r="453">
      <c r="F453" s="36"/>
      <c r="N453" s="20"/>
    </row>
    <row r="454">
      <c r="F454" s="36"/>
      <c r="N454" s="20"/>
    </row>
    <row r="455">
      <c r="F455" s="36"/>
      <c r="N455" s="20"/>
    </row>
    <row r="456">
      <c r="F456" s="36"/>
      <c r="N456" s="20"/>
    </row>
    <row r="457">
      <c r="F457" s="36"/>
      <c r="N457" s="20"/>
    </row>
    <row r="458">
      <c r="F458" s="36"/>
      <c r="N458" s="20"/>
    </row>
    <row r="459">
      <c r="F459" s="36"/>
      <c r="N459" s="20"/>
    </row>
    <row r="460">
      <c r="F460" s="36"/>
      <c r="N460" s="20"/>
    </row>
    <row r="461">
      <c r="F461" s="36"/>
      <c r="N461" s="20"/>
    </row>
    <row r="462">
      <c r="F462" s="36"/>
      <c r="N462" s="20"/>
    </row>
    <row r="463">
      <c r="F463" s="36"/>
      <c r="N463" s="20"/>
    </row>
    <row r="464">
      <c r="F464" s="36"/>
      <c r="N464" s="20"/>
    </row>
    <row r="465">
      <c r="F465" s="36"/>
      <c r="N465" s="20"/>
    </row>
    <row r="466">
      <c r="F466" s="36"/>
      <c r="N466" s="20"/>
    </row>
    <row r="467">
      <c r="F467" s="36"/>
      <c r="N467" s="20"/>
    </row>
    <row r="468">
      <c r="F468" s="36"/>
      <c r="N468" s="20"/>
    </row>
    <row r="469">
      <c r="F469" s="36"/>
      <c r="N469" s="20"/>
    </row>
    <row r="470">
      <c r="F470" s="36"/>
      <c r="N470" s="20"/>
    </row>
    <row r="471">
      <c r="F471" s="36"/>
      <c r="N471" s="20"/>
    </row>
    <row r="472">
      <c r="F472" s="36"/>
      <c r="N472" s="20"/>
    </row>
    <row r="473">
      <c r="F473" s="36"/>
      <c r="N473" s="20"/>
    </row>
    <row r="474">
      <c r="F474" s="36"/>
      <c r="N474" s="20"/>
    </row>
    <row r="475">
      <c r="F475" s="36"/>
      <c r="N475" s="20"/>
    </row>
    <row r="476">
      <c r="F476" s="36"/>
      <c r="N476" s="20"/>
    </row>
    <row r="477">
      <c r="F477" s="36"/>
      <c r="N477" s="20"/>
    </row>
    <row r="478">
      <c r="F478" s="36"/>
      <c r="N478" s="20"/>
    </row>
    <row r="479">
      <c r="F479" s="36"/>
      <c r="N479" s="20"/>
    </row>
    <row r="480">
      <c r="F480" s="36"/>
      <c r="N480" s="20"/>
    </row>
    <row r="481">
      <c r="F481" s="36"/>
      <c r="N481" s="20"/>
    </row>
    <row r="482">
      <c r="F482" s="36"/>
      <c r="N482" s="20"/>
    </row>
    <row r="483">
      <c r="F483" s="36"/>
      <c r="N483" s="20"/>
    </row>
    <row r="484">
      <c r="F484" s="36"/>
      <c r="N484" s="20"/>
    </row>
    <row r="485">
      <c r="F485" s="36"/>
      <c r="N485" s="20"/>
    </row>
    <row r="486">
      <c r="F486" s="36"/>
      <c r="N486" s="20"/>
    </row>
    <row r="487">
      <c r="F487" s="36"/>
      <c r="N487" s="20"/>
    </row>
    <row r="488">
      <c r="F488" s="36"/>
      <c r="N488" s="20"/>
    </row>
    <row r="489">
      <c r="F489" s="36"/>
      <c r="N489" s="20"/>
    </row>
    <row r="490">
      <c r="F490" s="36"/>
      <c r="N490" s="20"/>
    </row>
    <row r="491">
      <c r="F491" s="36"/>
      <c r="N491" s="20"/>
    </row>
    <row r="492">
      <c r="F492" s="36"/>
      <c r="N492" s="20"/>
    </row>
    <row r="493">
      <c r="F493" s="36"/>
      <c r="N493" s="20"/>
    </row>
    <row r="494">
      <c r="F494" s="36"/>
      <c r="N494" s="20"/>
    </row>
    <row r="495">
      <c r="F495" s="36"/>
      <c r="N495" s="20"/>
    </row>
    <row r="496">
      <c r="F496" s="36"/>
      <c r="N496" s="20"/>
    </row>
    <row r="497">
      <c r="F497" s="36"/>
      <c r="N497" s="20"/>
    </row>
    <row r="498">
      <c r="F498" s="36"/>
      <c r="N498" s="20"/>
    </row>
    <row r="499">
      <c r="F499" s="36"/>
      <c r="N499" s="20"/>
    </row>
    <row r="500">
      <c r="F500" s="36"/>
      <c r="N500" s="20"/>
    </row>
    <row r="501">
      <c r="F501" s="36"/>
      <c r="N501" s="20"/>
    </row>
    <row r="502">
      <c r="F502" s="36"/>
      <c r="N502" s="20"/>
    </row>
    <row r="503">
      <c r="F503" s="36"/>
      <c r="N503" s="20"/>
    </row>
    <row r="504">
      <c r="F504" s="36"/>
      <c r="N504" s="20"/>
    </row>
    <row r="505">
      <c r="F505" s="36"/>
      <c r="N505" s="20"/>
    </row>
    <row r="506">
      <c r="F506" s="36"/>
      <c r="N506" s="20"/>
    </row>
    <row r="507">
      <c r="F507" s="36"/>
      <c r="N507" s="20"/>
    </row>
    <row r="508">
      <c r="F508" s="36"/>
      <c r="N508" s="20"/>
    </row>
    <row r="509">
      <c r="F509" s="36"/>
      <c r="N509" s="20"/>
    </row>
    <row r="510">
      <c r="F510" s="36"/>
      <c r="N510" s="20"/>
    </row>
    <row r="511">
      <c r="F511" s="36"/>
      <c r="N511" s="20"/>
    </row>
    <row r="512">
      <c r="F512" s="36"/>
      <c r="N512" s="20"/>
    </row>
    <row r="513">
      <c r="F513" s="36"/>
      <c r="N513" s="20"/>
    </row>
    <row r="514">
      <c r="F514" s="36"/>
      <c r="N514" s="20"/>
    </row>
    <row r="515">
      <c r="F515" s="36"/>
      <c r="N515" s="20"/>
    </row>
    <row r="516">
      <c r="F516" s="36"/>
      <c r="N516" s="20"/>
    </row>
    <row r="517">
      <c r="F517" s="36"/>
      <c r="N517" s="20"/>
    </row>
    <row r="518">
      <c r="F518" s="36"/>
      <c r="N518" s="20"/>
    </row>
    <row r="519">
      <c r="F519" s="36"/>
      <c r="N519" s="20"/>
    </row>
    <row r="520">
      <c r="F520" s="36"/>
      <c r="N520" s="20"/>
    </row>
    <row r="521">
      <c r="F521" s="36"/>
      <c r="N521" s="20"/>
    </row>
    <row r="522">
      <c r="F522" s="36"/>
      <c r="N522" s="20"/>
    </row>
    <row r="523">
      <c r="F523" s="36"/>
      <c r="N523" s="20"/>
    </row>
    <row r="524">
      <c r="F524" s="36"/>
      <c r="N524" s="20"/>
    </row>
    <row r="525">
      <c r="F525" s="36"/>
      <c r="N525" s="20"/>
    </row>
    <row r="526">
      <c r="F526" s="36"/>
      <c r="N526" s="20"/>
    </row>
    <row r="527">
      <c r="F527" s="36"/>
      <c r="N527" s="20"/>
    </row>
    <row r="528">
      <c r="F528" s="36"/>
      <c r="N528" s="20"/>
    </row>
    <row r="529">
      <c r="F529" s="36"/>
      <c r="N529" s="20"/>
    </row>
    <row r="530">
      <c r="F530" s="36"/>
      <c r="N530" s="20"/>
    </row>
    <row r="531">
      <c r="F531" s="36"/>
      <c r="N531" s="20"/>
    </row>
    <row r="532">
      <c r="F532" s="36"/>
      <c r="N532" s="20"/>
    </row>
    <row r="533">
      <c r="F533" s="36"/>
      <c r="N533" s="20"/>
    </row>
    <row r="534">
      <c r="F534" s="36"/>
      <c r="N534" s="20"/>
    </row>
    <row r="535">
      <c r="F535" s="36"/>
      <c r="N535" s="20"/>
    </row>
    <row r="536">
      <c r="F536" s="36"/>
      <c r="N536" s="20"/>
    </row>
    <row r="537">
      <c r="F537" s="36"/>
      <c r="N537" s="20"/>
    </row>
    <row r="538">
      <c r="F538" s="36"/>
      <c r="N538" s="20"/>
    </row>
    <row r="539">
      <c r="F539" s="36"/>
      <c r="N539" s="20"/>
    </row>
    <row r="540">
      <c r="F540" s="36"/>
      <c r="N540" s="20"/>
    </row>
    <row r="541">
      <c r="F541" s="36"/>
      <c r="N541" s="20"/>
    </row>
    <row r="542">
      <c r="F542" s="36"/>
      <c r="N542" s="20"/>
    </row>
    <row r="543">
      <c r="F543" s="36"/>
      <c r="N543" s="20"/>
    </row>
    <row r="544">
      <c r="F544" s="36"/>
      <c r="N544" s="20"/>
    </row>
    <row r="545">
      <c r="F545" s="36"/>
      <c r="N545" s="20"/>
    </row>
    <row r="546">
      <c r="F546" s="36"/>
      <c r="N546" s="20"/>
    </row>
    <row r="547">
      <c r="F547" s="36"/>
      <c r="N547" s="20"/>
    </row>
    <row r="548">
      <c r="F548" s="36"/>
      <c r="N548" s="20"/>
    </row>
    <row r="549">
      <c r="F549" s="36"/>
      <c r="N549" s="20"/>
    </row>
    <row r="550">
      <c r="F550" s="36"/>
      <c r="N550" s="20"/>
    </row>
    <row r="551">
      <c r="F551" s="36"/>
      <c r="N551" s="20"/>
    </row>
    <row r="552">
      <c r="F552" s="36"/>
      <c r="N552" s="20"/>
    </row>
    <row r="553">
      <c r="F553" s="36"/>
      <c r="N553" s="20"/>
    </row>
    <row r="554">
      <c r="F554" s="36"/>
      <c r="N554" s="20"/>
    </row>
    <row r="555">
      <c r="F555" s="36"/>
      <c r="N555" s="20"/>
    </row>
    <row r="556">
      <c r="F556" s="36"/>
      <c r="N556" s="20"/>
    </row>
    <row r="557">
      <c r="F557" s="36"/>
      <c r="N557" s="20"/>
    </row>
    <row r="558">
      <c r="F558" s="36"/>
      <c r="N558" s="20"/>
    </row>
    <row r="559">
      <c r="F559" s="36"/>
      <c r="N559" s="20"/>
    </row>
    <row r="560">
      <c r="F560" s="36"/>
      <c r="N560" s="20"/>
    </row>
    <row r="561">
      <c r="F561" s="36"/>
      <c r="N561" s="20"/>
    </row>
    <row r="562">
      <c r="F562" s="36"/>
      <c r="N562" s="20"/>
    </row>
    <row r="563">
      <c r="F563" s="36"/>
      <c r="N563" s="20"/>
    </row>
    <row r="564">
      <c r="F564" s="36"/>
      <c r="N564" s="20"/>
    </row>
    <row r="565">
      <c r="F565" s="36"/>
      <c r="N565" s="20"/>
    </row>
    <row r="566">
      <c r="F566" s="36"/>
      <c r="N566" s="20"/>
    </row>
    <row r="567">
      <c r="F567" s="36"/>
      <c r="N567" s="20"/>
    </row>
    <row r="568">
      <c r="F568" s="36"/>
      <c r="N568" s="20"/>
    </row>
    <row r="569">
      <c r="F569" s="36"/>
      <c r="N569" s="20"/>
    </row>
    <row r="570">
      <c r="F570" s="36"/>
      <c r="N570" s="20"/>
    </row>
    <row r="571">
      <c r="F571" s="36"/>
      <c r="N571" s="20"/>
    </row>
    <row r="572">
      <c r="F572" s="36"/>
      <c r="N572" s="20"/>
    </row>
    <row r="573">
      <c r="F573" s="36"/>
      <c r="N573" s="20"/>
    </row>
    <row r="574">
      <c r="F574" s="36"/>
      <c r="N574" s="20"/>
    </row>
    <row r="575">
      <c r="F575" s="36"/>
      <c r="N575" s="20"/>
    </row>
    <row r="576">
      <c r="F576" s="36"/>
      <c r="N576" s="20"/>
    </row>
    <row r="577">
      <c r="F577" s="36"/>
      <c r="N577" s="20"/>
    </row>
    <row r="578">
      <c r="F578" s="36"/>
      <c r="N578" s="20"/>
    </row>
    <row r="579">
      <c r="F579" s="36"/>
      <c r="N579" s="20"/>
    </row>
    <row r="580">
      <c r="F580" s="36"/>
      <c r="N580" s="20"/>
    </row>
    <row r="581">
      <c r="F581" s="36"/>
      <c r="N581" s="20"/>
    </row>
    <row r="582">
      <c r="F582" s="36"/>
      <c r="N582" s="20"/>
    </row>
    <row r="583">
      <c r="F583" s="36"/>
      <c r="N583" s="20"/>
    </row>
    <row r="584">
      <c r="F584" s="36"/>
      <c r="N584" s="20"/>
    </row>
    <row r="585">
      <c r="F585" s="36"/>
      <c r="N585" s="20"/>
    </row>
    <row r="586">
      <c r="F586" s="36"/>
      <c r="N586" s="20"/>
    </row>
    <row r="587">
      <c r="F587" s="36"/>
      <c r="N587" s="20"/>
    </row>
    <row r="588">
      <c r="F588" s="36"/>
      <c r="N588" s="20"/>
    </row>
    <row r="589">
      <c r="F589" s="36"/>
      <c r="N589" s="20"/>
    </row>
    <row r="590">
      <c r="F590" s="36"/>
      <c r="N590" s="20"/>
    </row>
    <row r="591">
      <c r="F591" s="36"/>
      <c r="N591" s="20"/>
    </row>
    <row r="592">
      <c r="F592" s="36"/>
      <c r="N592" s="20"/>
    </row>
    <row r="593">
      <c r="F593" s="36"/>
      <c r="N593" s="20"/>
    </row>
    <row r="594">
      <c r="F594" s="36"/>
      <c r="N594" s="20"/>
    </row>
    <row r="595">
      <c r="F595" s="36"/>
      <c r="N595" s="20"/>
    </row>
    <row r="596">
      <c r="F596" s="36"/>
      <c r="N596" s="20"/>
    </row>
    <row r="597">
      <c r="F597" s="36"/>
      <c r="N597" s="20"/>
    </row>
    <row r="598">
      <c r="F598" s="36"/>
      <c r="N598" s="20"/>
    </row>
    <row r="599">
      <c r="F599" s="36"/>
      <c r="N599" s="20"/>
    </row>
    <row r="600">
      <c r="F600" s="36"/>
      <c r="N600" s="20"/>
    </row>
    <row r="601">
      <c r="F601" s="36"/>
      <c r="N601" s="20"/>
    </row>
    <row r="602">
      <c r="F602" s="36"/>
      <c r="N602" s="20"/>
    </row>
    <row r="603">
      <c r="F603" s="36"/>
      <c r="N603" s="20"/>
    </row>
    <row r="604">
      <c r="F604" s="36"/>
      <c r="N604" s="20"/>
    </row>
    <row r="605">
      <c r="F605" s="36"/>
      <c r="N605" s="20"/>
    </row>
    <row r="606">
      <c r="F606" s="36"/>
      <c r="N606" s="20"/>
    </row>
    <row r="607">
      <c r="F607" s="36"/>
      <c r="N607" s="20"/>
    </row>
    <row r="608">
      <c r="F608" s="36"/>
      <c r="N608" s="20"/>
    </row>
    <row r="609">
      <c r="F609" s="36"/>
      <c r="N609" s="20"/>
    </row>
    <row r="610">
      <c r="F610" s="36"/>
      <c r="N610" s="20"/>
    </row>
    <row r="611">
      <c r="F611" s="36"/>
      <c r="N611" s="20"/>
    </row>
    <row r="612">
      <c r="F612" s="36"/>
      <c r="N612" s="20"/>
    </row>
    <row r="613">
      <c r="F613" s="36"/>
      <c r="N613" s="20"/>
    </row>
    <row r="614">
      <c r="F614" s="36"/>
      <c r="N614" s="20"/>
    </row>
    <row r="615">
      <c r="F615" s="36"/>
      <c r="N615" s="20"/>
    </row>
    <row r="616">
      <c r="F616" s="36"/>
      <c r="N616" s="20"/>
    </row>
    <row r="617">
      <c r="F617" s="36"/>
      <c r="N617" s="20"/>
    </row>
    <row r="618">
      <c r="F618" s="36"/>
      <c r="N618" s="20"/>
    </row>
    <row r="619">
      <c r="F619" s="36"/>
      <c r="N619" s="20"/>
    </row>
    <row r="620">
      <c r="F620" s="36"/>
      <c r="N620" s="20"/>
    </row>
    <row r="621">
      <c r="F621" s="36"/>
      <c r="N621" s="20"/>
    </row>
    <row r="622">
      <c r="F622" s="36"/>
      <c r="N622" s="20"/>
    </row>
    <row r="623">
      <c r="F623" s="36"/>
      <c r="N623" s="20"/>
    </row>
    <row r="624">
      <c r="F624" s="36"/>
      <c r="N624" s="20"/>
    </row>
    <row r="625">
      <c r="F625" s="36"/>
      <c r="N625" s="20"/>
    </row>
    <row r="626">
      <c r="F626" s="36"/>
      <c r="N626" s="20"/>
    </row>
    <row r="627">
      <c r="F627" s="36"/>
      <c r="N627" s="20"/>
    </row>
    <row r="628">
      <c r="F628" s="36"/>
      <c r="N628" s="20"/>
    </row>
    <row r="629">
      <c r="F629" s="36"/>
      <c r="N629" s="20"/>
    </row>
    <row r="630">
      <c r="F630" s="36"/>
      <c r="N630" s="20"/>
    </row>
    <row r="631">
      <c r="F631" s="36"/>
      <c r="N631" s="20"/>
    </row>
    <row r="632">
      <c r="F632" s="36"/>
      <c r="N632" s="20"/>
    </row>
    <row r="633">
      <c r="F633" s="36"/>
      <c r="N633" s="20"/>
    </row>
    <row r="634">
      <c r="F634" s="36"/>
      <c r="N634" s="20"/>
    </row>
    <row r="635">
      <c r="F635" s="36"/>
      <c r="N635" s="20"/>
    </row>
    <row r="636">
      <c r="F636" s="36"/>
      <c r="N636" s="20"/>
    </row>
    <row r="637">
      <c r="F637" s="36"/>
      <c r="N637" s="20"/>
    </row>
    <row r="638">
      <c r="F638" s="36"/>
      <c r="N638" s="20"/>
    </row>
    <row r="639">
      <c r="F639" s="36"/>
      <c r="N639" s="20"/>
    </row>
    <row r="640">
      <c r="F640" s="36"/>
      <c r="N640" s="20"/>
    </row>
    <row r="641">
      <c r="F641" s="36"/>
      <c r="N641" s="20"/>
    </row>
    <row r="642">
      <c r="F642" s="36"/>
      <c r="N642" s="20"/>
    </row>
    <row r="643">
      <c r="F643" s="36"/>
      <c r="N643" s="20"/>
    </row>
    <row r="644">
      <c r="F644" s="36"/>
      <c r="N644" s="20"/>
    </row>
    <row r="645">
      <c r="F645" s="36"/>
      <c r="N645" s="20"/>
    </row>
    <row r="646">
      <c r="F646" s="36"/>
      <c r="N646" s="20"/>
    </row>
    <row r="647">
      <c r="F647" s="36"/>
      <c r="N647" s="20"/>
    </row>
    <row r="648">
      <c r="F648" s="36"/>
      <c r="N648" s="20"/>
    </row>
    <row r="649">
      <c r="F649" s="36"/>
      <c r="N649" s="20"/>
    </row>
    <row r="650">
      <c r="F650" s="36"/>
      <c r="N650" s="20"/>
    </row>
    <row r="651">
      <c r="F651" s="36"/>
      <c r="N651" s="20"/>
    </row>
    <row r="652">
      <c r="F652" s="36"/>
      <c r="N652" s="20"/>
    </row>
    <row r="653">
      <c r="F653" s="36"/>
      <c r="N653" s="20"/>
    </row>
    <row r="654">
      <c r="F654" s="36"/>
      <c r="N654" s="20"/>
    </row>
    <row r="655">
      <c r="F655" s="36"/>
      <c r="N655" s="20"/>
    </row>
    <row r="656">
      <c r="F656" s="36"/>
      <c r="N656" s="20"/>
    </row>
    <row r="657">
      <c r="F657" s="36"/>
      <c r="N657" s="20"/>
    </row>
    <row r="658">
      <c r="F658" s="36"/>
      <c r="N658" s="20"/>
    </row>
    <row r="659">
      <c r="F659" s="36"/>
      <c r="N659" s="20"/>
    </row>
    <row r="660">
      <c r="F660" s="36"/>
      <c r="N660" s="20"/>
    </row>
    <row r="661">
      <c r="F661" s="36"/>
      <c r="N661" s="20"/>
    </row>
    <row r="662">
      <c r="F662" s="36"/>
      <c r="N662" s="20"/>
    </row>
    <row r="663">
      <c r="F663" s="36"/>
      <c r="N663" s="20"/>
    </row>
    <row r="664">
      <c r="F664" s="36"/>
      <c r="N664" s="20"/>
    </row>
    <row r="665">
      <c r="F665" s="36"/>
      <c r="N665" s="20"/>
    </row>
    <row r="666">
      <c r="F666" s="36"/>
      <c r="N666" s="20"/>
    </row>
    <row r="667">
      <c r="F667" s="36"/>
      <c r="N667" s="20"/>
    </row>
    <row r="668">
      <c r="F668" s="36"/>
      <c r="N668" s="20"/>
    </row>
    <row r="669">
      <c r="F669" s="36"/>
      <c r="N669" s="20"/>
    </row>
    <row r="670">
      <c r="F670" s="36"/>
      <c r="N670" s="20"/>
    </row>
    <row r="671">
      <c r="F671" s="36"/>
      <c r="N671" s="20"/>
    </row>
    <row r="672">
      <c r="F672" s="36"/>
      <c r="N672" s="20"/>
    </row>
    <row r="673">
      <c r="F673" s="36"/>
      <c r="N673" s="20"/>
    </row>
    <row r="674">
      <c r="F674" s="36"/>
      <c r="N674" s="20"/>
    </row>
    <row r="675">
      <c r="F675" s="36"/>
      <c r="N675" s="20"/>
    </row>
    <row r="676">
      <c r="F676" s="36"/>
      <c r="N676" s="20"/>
    </row>
    <row r="677">
      <c r="F677" s="36"/>
      <c r="N677" s="20"/>
    </row>
    <row r="678">
      <c r="F678" s="36"/>
      <c r="N678" s="20"/>
    </row>
    <row r="679">
      <c r="F679" s="36"/>
      <c r="N679" s="20"/>
    </row>
    <row r="680">
      <c r="F680" s="36"/>
      <c r="N680" s="20"/>
    </row>
    <row r="681">
      <c r="F681" s="36"/>
      <c r="N681" s="20"/>
    </row>
    <row r="682">
      <c r="F682" s="36"/>
      <c r="N682" s="20"/>
    </row>
    <row r="683">
      <c r="F683" s="36"/>
      <c r="N683" s="20"/>
    </row>
    <row r="684">
      <c r="F684" s="36"/>
      <c r="N684" s="20"/>
    </row>
    <row r="685">
      <c r="F685" s="36"/>
      <c r="N685" s="20"/>
    </row>
    <row r="686">
      <c r="F686" s="36"/>
      <c r="N686" s="20"/>
    </row>
    <row r="687">
      <c r="F687" s="36"/>
      <c r="N687" s="20"/>
    </row>
    <row r="688">
      <c r="F688" s="36"/>
      <c r="N688" s="20"/>
    </row>
    <row r="689">
      <c r="F689" s="36"/>
      <c r="N689" s="20"/>
    </row>
    <row r="690">
      <c r="F690" s="36"/>
      <c r="N690" s="20"/>
    </row>
    <row r="691">
      <c r="F691" s="36"/>
      <c r="N691" s="20"/>
    </row>
    <row r="692">
      <c r="F692" s="36"/>
      <c r="N692" s="20"/>
    </row>
    <row r="693">
      <c r="F693" s="36"/>
      <c r="N693" s="20"/>
    </row>
    <row r="694">
      <c r="F694" s="36"/>
      <c r="N694" s="20"/>
    </row>
    <row r="695">
      <c r="F695" s="36"/>
      <c r="N695" s="20"/>
    </row>
    <row r="696">
      <c r="F696" s="36"/>
      <c r="N696" s="20"/>
    </row>
    <row r="697">
      <c r="F697" s="36"/>
      <c r="N697" s="20"/>
    </row>
    <row r="698">
      <c r="F698" s="36"/>
      <c r="N698" s="20"/>
    </row>
    <row r="699">
      <c r="F699" s="36"/>
      <c r="N699" s="20"/>
    </row>
    <row r="700">
      <c r="F700" s="36"/>
      <c r="N700" s="20"/>
    </row>
    <row r="701">
      <c r="F701" s="36"/>
      <c r="N701" s="20"/>
    </row>
    <row r="702">
      <c r="F702" s="36"/>
      <c r="N702" s="20"/>
    </row>
    <row r="703">
      <c r="F703" s="36"/>
      <c r="N703" s="20"/>
    </row>
    <row r="704">
      <c r="F704" s="36"/>
      <c r="N704" s="20"/>
    </row>
    <row r="705">
      <c r="F705" s="36"/>
      <c r="N705" s="20"/>
    </row>
    <row r="706">
      <c r="F706" s="36"/>
      <c r="N706" s="20"/>
    </row>
    <row r="707">
      <c r="F707" s="36"/>
      <c r="N707" s="20"/>
    </row>
    <row r="708">
      <c r="F708" s="36"/>
      <c r="N708" s="20"/>
    </row>
    <row r="709">
      <c r="F709" s="36"/>
      <c r="N709" s="20"/>
    </row>
    <row r="710">
      <c r="F710" s="36"/>
      <c r="N710" s="20"/>
    </row>
    <row r="711">
      <c r="F711" s="36"/>
      <c r="N711" s="20"/>
    </row>
    <row r="712">
      <c r="F712" s="36"/>
      <c r="N712" s="20"/>
    </row>
    <row r="713">
      <c r="F713" s="36"/>
      <c r="N713" s="20"/>
    </row>
    <row r="714">
      <c r="F714" s="36"/>
      <c r="N714" s="20"/>
    </row>
    <row r="715">
      <c r="F715" s="36"/>
      <c r="N715" s="20"/>
    </row>
    <row r="716">
      <c r="F716" s="36"/>
      <c r="N716" s="20"/>
    </row>
    <row r="717">
      <c r="F717" s="36"/>
      <c r="N717" s="20"/>
    </row>
    <row r="718">
      <c r="F718" s="36"/>
      <c r="N718" s="20"/>
    </row>
    <row r="719">
      <c r="F719" s="36"/>
      <c r="N719" s="20"/>
    </row>
    <row r="720">
      <c r="F720" s="36"/>
      <c r="N720" s="20"/>
    </row>
    <row r="721">
      <c r="F721" s="36"/>
      <c r="N721" s="20"/>
    </row>
    <row r="722">
      <c r="F722" s="36"/>
      <c r="N722" s="20"/>
    </row>
    <row r="723">
      <c r="F723" s="36"/>
      <c r="N723" s="20"/>
    </row>
    <row r="724">
      <c r="F724" s="36"/>
      <c r="N724" s="20"/>
    </row>
    <row r="725">
      <c r="F725" s="36"/>
      <c r="N725" s="20"/>
    </row>
    <row r="726">
      <c r="F726" s="36"/>
      <c r="N726" s="20"/>
    </row>
    <row r="727">
      <c r="F727" s="36"/>
      <c r="N727" s="20"/>
    </row>
    <row r="728">
      <c r="F728" s="36"/>
      <c r="N728" s="20"/>
    </row>
    <row r="729">
      <c r="F729" s="36"/>
      <c r="N729" s="20"/>
    </row>
    <row r="730">
      <c r="F730" s="36"/>
      <c r="N730" s="20"/>
    </row>
    <row r="731">
      <c r="F731" s="36"/>
      <c r="N731" s="20"/>
    </row>
    <row r="732">
      <c r="F732" s="36"/>
      <c r="N732" s="20"/>
    </row>
    <row r="733">
      <c r="F733" s="36"/>
      <c r="N733" s="20"/>
    </row>
    <row r="734">
      <c r="F734" s="36"/>
      <c r="N734" s="20"/>
    </row>
    <row r="735">
      <c r="F735" s="36"/>
      <c r="N735" s="20"/>
    </row>
    <row r="736">
      <c r="F736" s="36"/>
      <c r="N736" s="20"/>
    </row>
    <row r="737">
      <c r="F737" s="36"/>
      <c r="N737" s="20"/>
    </row>
    <row r="738">
      <c r="F738" s="36"/>
      <c r="N738" s="20"/>
    </row>
    <row r="739">
      <c r="F739" s="36"/>
      <c r="N739" s="20"/>
    </row>
    <row r="740">
      <c r="F740" s="36"/>
      <c r="N740" s="20"/>
    </row>
    <row r="741">
      <c r="F741" s="36"/>
      <c r="N741" s="20"/>
    </row>
    <row r="742">
      <c r="F742" s="36"/>
      <c r="N742" s="20"/>
    </row>
    <row r="743">
      <c r="F743" s="36"/>
      <c r="N743" s="20"/>
    </row>
    <row r="744">
      <c r="F744" s="36"/>
      <c r="N744" s="20"/>
    </row>
    <row r="745">
      <c r="F745" s="36"/>
      <c r="N745" s="20"/>
    </row>
    <row r="746">
      <c r="F746" s="36"/>
      <c r="N746" s="20"/>
    </row>
    <row r="747">
      <c r="F747" s="36"/>
      <c r="N747" s="20"/>
    </row>
    <row r="748">
      <c r="F748" s="36"/>
      <c r="N748" s="20"/>
    </row>
    <row r="749">
      <c r="F749" s="36"/>
      <c r="N749" s="20"/>
    </row>
    <row r="750">
      <c r="F750" s="36"/>
      <c r="N750" s="20"/>
    </row>
    <row r="751">
      <c r="F751" s="36"/>
      <c r="N751" s="20"/>
    </row>
    <row r="752">
      <c r="F752" s="36"/>
      <c r="N752" s="20"/>
    </row>
    <row r="753">
      <c r="F753" s="36"/>
      <c r="N753" s="20"/>
    </row>
    <row r="754">
      <c r="F754" s="36"/>
      <c r="N754" s="20"/>
    </row>
    <row r="755">
      <c r="F755" s="36"/>
      <c r="N755" s="20"/>
    </row>
    <row r="756">
      <c r="F756" s="36"/>
      <c r="N756" s="20"/>
    </row>
    <row r="757">
      <c r="F757" s="36"/>
      <c r="N757" s="20"/>
    </row>
    <row r="758">
      <c r="F758" s="36"/>
      <c r="N758" s="20"/>
    </row>
    <row r="759">
      <c r="F759" s="36"/>
      <c r="N759" s="20"/>
    </row>
    <row r="760">
      <c r="F760" s="36"/>
      <c r="N760" s="20"/>
    </row>
    <row r="761">
      <c r="F761" s="36"/>
      <c r="N761" s="20"/>
    </row>
    <row r="762">
      <c r="F762" s="36"/>
      <c r="N762" s="20"/>
    </row>
    <row r="763">
      <c r="F763" s="36"/>
      <c r="N763" s="20"/>
    </row>
    <row r="764">
      <c r="F764" s="36"/>
      <c r="N764" s="20"/>
    </row>
    <row r="765">
      <c r="F765" s="36"/>
      <c r="N765" s="20"/>
    </row>
    <row r="766">
      <c r="F766" s="36"/>
      <c r="N766" s="20"/>
    </row>
    <row r="767">
      <c r="F767" s="36"/>
      <c r="N767" s="20"/>
    </row>
    <row r="768">
      <c r="F768" s="36"/>
      <c r="N768" s="20"/>
    </row>
    <row r="769">
      <c r="F769" s="36"/>
      <c r="N769" s="20"/>
    </row>
    <row r="770">
      <c r="F770" s="36"/>
      <c r="N770" s="20"/>
    </row>
    <row r="771">
      <c r="F771" s="36"/>
      <c r="N771" s="20"/>
    </row>
    <row r="772">
      <c r="F772" s="36"/>
      <c r="N772" s="20"/>
    </row>
    <row r="773">
      <c r="F773" s="36"/>
      <c r="N773" s="20"/>
    </row>
    <row r="774">
      <c r="F774" s="36"/>
      <c r="N774" s="20"/>
    </row>
    <row r="775">
      <c r="F775" s="36"/>
      <c r="N775" s="20"/>
    </row>
    <row r="776">
      <c r="F776" s="36"/>
      <c r="N776" s="20"/>
    </row>
    <row r="777">
      <c r="F777" s="36"/>
      <c r="N777" s="20"/>
    </row>
    <row r="778">
      <c r="F778" s="36"/>
      <c r="N778" s="20"/>
    </row>
    <row r="779">
      <c r="F779" s="36"/>
      <c r="N779" s="20"/>
    </row>
    <row r="780">
      <c r="F780" s="36"/>
      <c r="N780" s="20"/>
    </row>
    <row r="781">
      <c r="F781" s="36"/>
      <c r="N781" s="20"/>
    </row>
    <row r="782">
      <c r="F782" s="36"/>
      <c r="N782" s="20"/>
    </row>
    <row r="783">
      <c r="F783" s="36"/>
      <c r="N783" s="20"/>
    </row>
    <row r="784">
      <c r="F784" s="36"/>
      <c r="N784" s="20"/>
    </row>
    <row r="785">
      <c r="F785" s="36"/>
      <c r="N785" s="20"/>
    </row>
    <row r="786">
      <c r="F786" s="36"/>
      <c r="N786" s="20"/>
    </row>
    <row r="787">
      <c r="F787" s="36"/>
      <c r="N787" s="20"/>
    </row>
    <row r="788">
      <c r="F788" s="36"/>
      <c r="N788" s="20"/>
    </row>
    <row r="789">
      <c r="F789" s="36"/>
      <c r="N789" s="20"/>
    </row>
    <row r="790">
      <c r="F790" s="36"/>
      <c r="N790" s="20"/>
    </row>
    <row r="791">
      <c r="F791" s="36"/>
      <c r="N791" s="20"/>
    </row>
    <row r="792">
      <c r="F792" s="36"/>
      <c r="N792" s="20"/>
    </row>
    <row r="793">
      <c r="F793" s="36"/>
      <c r="N793" s="20"/>
    </row>
    <row r="794">
      <c r="F794" s="36"/>
      <c r="N794" s="20"/>
    </row>
    <row r="795">
      <c r="F795" s="36"/>
      <c r="N795" s="20"/>
    </row>
    <row r="796">
      <c r="F796" s="36"/>
      <c r="N796" s="20"/>
    </row>
    <row r="797">
      <c r="F797" s="36"/>
      <c r="N797" s="20"/>
    </row>
    <row r="798">
      <c r="F798" s="36"/>
      <c r="N798" s="20"/>
    </row>
    <row r="799">
      <c r="F799" s="36"/>
      <c r="N799" s="20"/>
    </row>
    <row r="800">
      <c r="F800" s="36"/>
      <c r="N800" s="20"/>
    </row>
    <row r="801">
      <c r="F801" s="36"/>
      <c r="N801" s="20"/>
    </row>
    <row r="802">
      <c r="F802" s="36"/>
      <c r="N802" s="20"/>
    </row>
    <row r="803">
      <c r="F803" s="36"/>
      <c r="N803" s="20"/>
    </row>
    <row r="804">
      <c r="F804" s="36"/>
      <c r="N804" s="20"/>
    </row>
    <row r="805">
      <c r="F805" s="36"/>
      <c r="N805" s="20"/>
    </row>
    <row r="806">
      <c r="F806" s="36"/>
      <c r="N806" s="20"/>
    </row>
    <row r="807">
      <c r="F807" s="36"/>
      <c r="N807" s="20"/>
    </row>
    <row r="808">
      <c r="F808" s="36"/>
      <c r="N808" s="20"/>
    </row>
    <row r="809">
      <c r="F809" s="36"/>
      <c r="N809" s="20"/>
    </row>
    <row r="810">
      <c r="F810" s="36"/>
      <c r="N810" s="20"/>
    </row>
    <row r="811">
      <c r="F811" s="36"/>
      <c r="N811" s="20"/>
    </row>
    <row r="812">
      <c r="F812" s="36"/>
      <c r="N812" s="20"/>
    </row>
    <row r="813">
      <c r="F813" s="36"/>
      <c r="N813" s="20"/>
    </row>
    <row r="814">
      <c r="F814" s="36"/>
      <c r="N814" s="20"/>
    </row>
    <row r="815">
      <c r="F815" s="36"/>
      <c r="N815" s="20"/>
    </row>
    <row r="816">
      <c r="F816" s="36"/>
      <c r="N816" s="20"/>
    </row>
    <row r="817">
      <c r="F817" s="36"/>
      <c r="N817" s="20"/>
    </row>
    <row r="818">
      <c r="F818" s="36"/>
      <c r="N818" s="20"/>
    </row>
    <row r="819">
      <c r="F819" s="36"/>
      <c r="N819" s="20"/>
    </row>
    <row r="820">
      <c r="F820" s="36"/>
      <c r="N820" s="20"/>
    </row>
    <row r="821">
      <c r="F821" s="36"/>
      <c r="N821" s="20"/>
    </row>
    <row r="822">
      <c r="F822" s="36"/>
      <c r="N822" s="20"/>
    </row>
    <row r="823">
      <c r="F823" s="36"/>
      <c r="N823" s="20"/>
    </row>
    <row r="824">
      <c r="F824" s="36"/>
      <c r="N824" s="20"/>
    </row>
    <row r="825">
      <c r="F825" s="36"/>
      <c r="N825" s="20"/>
    </row>
    <row r="826">
      <c r="F826" s="36"/>
      <c r="N826" s="20"/>
    </row>
    <row r="827">
      <c r="F827" s="36"/>
      <c r="N827" s="20"/>
    </row>
    <row r="828">
      <c r="F828" s="36"/>
      <c r="N828" s="20"/>
    </row>
    <row r="829">
      <c r="F829" s="36"/>
      <c r="N829" s="20"/>
    </row>
    <row r="830">
      <c r="F830" s="36"/>
      <c r="N830" s="20"/>
    </row>
    <row r="831">
      <c r="F831" s="36"/>
      <c r="N831" s="20"/>
    </row>
    <row r="832">
      <c r="F832" s="36"/>
      <c r="N832" s="20"/>
    </row>
    <row r="833">
      <c r="F833" s="36"/>
      <c r="N833" s="20"/>
    </row>
    <row r="834">
      <c r="F834" s="36"/>
      <c r="N834" s="20"/>
    </row>
    <row r="835">
      <c r="F835" s="36"/>
      <c r="N835" s="20"/>
    </row>
    <row r="836">
      <c r="F836" s="36"/>
      <c r="N836" s="20"/>
    </row>
    <row r="837">
      <c r="F837" s="36"/>
      <c r="N837" s="20"/>
    </row>
    <row r="838">
      <c r="F838" s="36"/>
      <c r="N838" s="20"/>
    </row>
    <row r="839">
      <c r="F839" s="36"/>
      <c r="N839" s="20"/>
    </row>
    <row r="840">
      <c r="F840" s="36"/>
      <c r="N840" s="20"/>
    </row>
    <row r="841">
      <c r="F841" s="36"/>
      <c r="N841" s="20"/>
    </row>
    <row r="842">
      <c r="F842" s="36"/>
      <c r="N842" s="20"/>
    </row>
    <row r="843">
      <c r="F843" s="36"/>
      <c r="N843" s="20"/>
    </row>
    <row r="844">
      <c r="F844" s="36"/>
      <c r="N844" s="20"/>
    </row>
    <row r="845">
      <c r="F845" s="36"/>
      <c r="N845" s="20"/>
    </row>
    <row r="846">
      <c r="F846" s="36"/>
      <c r="N846" s="20"/>
    </row>
    <row r="847">
      <c r="F847" s="36"/>
      <c r="N847" s="20"/>
    </row>
    <row r="848">
      <c r="F848" s="36"/>
      <c r="N848" s="20"/>
    </row>
    <row r="849">
      <c r="F849" s="36"/>
      <c r="N849" s="20"/>
    </row>
    <row r="850">
      <c r="F850" s="36"/>
      <c r="N850" s="20"/>
    </row>
    <row r="851">
      <c r="F851" s="36"/>
      <c r="N851" s="20"/>
    </row>
    <row r="852">
      <c r="F852" s="36"/>
      <c r="N852" s="20"/>
    </row>
    <row r="853">
      <c r="F853" s="36"/>
      <c r="N853" s="20"/>
    </row>
    <row r="854">
      <c r="F854" s="36"/>
      <c r="N854" s="20"/>
    </row>
    <row r="855">
      <c r="F855" s="36"/>
      <c r="N855" s="20"/>
    </row>
    <row r="856">
      <c r="F856" s="36"/>
      <c r="N856" s="20"/>
    </row>
    <row r="857">
      <c r="F857" s="36"/>
      <c r="N857" s="20"/>
    </row>
    <row r="858">
      <c r="F858" s="36"/>
      <c r="N858" s="20"/>
    </row>
    <row r="859">
      <c r="F859" s="36"/>
      <c r="N859" s="20"/>
    </row>
    <row r="860">
      <c r="F860" s="36"/>
      <c r="N860" s="20"/>
    </row>
    <row r="861">
      <c r="F861" s="36"/>
      <c r="N861" s="20"/>
    </row>
    <row r="862">
      <c r="F862" s="36"/>
      <c r="N862" s="20"/>
    </row>
    <row r="863">
      <c r="F863" s="36"/>
      <c r="N863" s="20"/>
    </row>
    <row r="864">
      <c r="F864" s="36"/>
      <c r="N864" s="20"/>
    </row>
    <row r="865">
      <c r="F865" s="36"/>
      <c r="N865" s="20"/>
    </row>
    <row r="866">
      <c r="F866" s="36"/>
      <c r="N866" s="20"/>
    </row>
    <row r="867">
      <c r="F867" s="36"/>
      <c r="N867" s="20"/>
    </row>
    <row r="868">
      <c r="F868" s="36"/>
      <c r="N868" s="20"/>
    </row>
    <row r="869">
      <c r="F869" s="36"/>
      <c r="N869" s="20"/>
    </row>
    <row r="870">
      <c r="F870" s="36"/>
      <c r="N870" s="20"/>
    </row>
    <row r="871">
      <c r="F871" s="36"/>
      <c r="N871" s="20"/>
    </row>
    <row r="872">
      <c r="F872" s="36"/>
      <c r="N872" s="20"/>
    </row>
    <row r="873">
      <c r="F873" s="36"/>
      <c r="N873" s="20"/>
    </row>
    <row r="874">
      <c r="F874" s="36"/>
      <c r="N874" s="20"/>
    </row>
    <row r="875">
      <c r="F875" s="36"/>
      <c r="N875" s="20"/>
    </row>
    <row r="876">
      <c r="F876" s="36"/>
      <c r="N876" s="20"/>
    </row>
    <row r="877">
      <c r="F877" s="36"/>
      <c r="N877" s="20"/>
    </row>
    <row r="878">
      <c r="F878" s="36"/>
      <c r="N878" s="20"/>
    </row>
    <row r="879">
      <c r="F879" s="36"/>
      <c r="N879" s="20"/>
    </row>
    <row r="880">
      <c r="F880" s="36"/>
      <c r="N880" s="20"/>
    </row>
    <row r="881">
      <c r="F881" s="36"/>
      <c r="N881" s="20"/>
    </row>
    <row r="882">
      <c r="F882" s="36"/>
      <c r="N882" s="20"/>
    </row>
    <row r="883">
      <c r="F883" s="36"/>
      <c r="N883" s="20"/>
    </row>
    <row r="884">
      <c r="F884" s="36"/>
      <c r="N884" s="20"/>
    </row>
    <row r="885">
      <c r="F885" s="36"/>
      <c r="N885" s="20"/>
    </row>
    <row r="886">
      <c r="F886" s="36"/>
      <c r="N886" s="20"/>
    </row>
    <row r="887">
      <c r="F887" s="36"/>
      <c r="N887" s="20"/>
    </row>
    <row r="888">
      <c r="F888" s="36"/>
      <c r="N888" s="20"/>
    </row>
    <row r="889">
      <c r="F889" s="36"/>
      <c r="N889" s="20"/>
    </row>
    <row r="890">
      <c r="F890" s="36"/>
      <c r="N890" s="20"/>
    </row>
    <row r="891">
      <c r="F891" s="36"/>
      <c r="N891" s="20"/>
    </row>
    <row r="892">
      <c r="F892" s="36"/>
      <c r="N892" s="20"/>
    </row>
    <row r="893">
      <c r="F893" s="36"/>
      <c r="N893" s="20"/>
    </row>
    <row r="894">
      <c r="F894" s="36"/>
      <c r="N894" s="20"/>
    </row>
    <row r="895">
      <c r="F895" s="36"/>
      <c r="N895" s="20"/>
    </row>
    <row r="896">
      <c r="F896" s="36"/>
      <c r="N896" s="20"/>
    </row>
    <row r="897">
      <c r="F897" s="36"/>
      <c r="N897" s="20"/>
    </row>
    <row r="898">
      <c r="F898" s="36"/>
      <c r="N898" s="20"/>
    </row>
    <row r="899">
      <c r="F899" s="36"/>
      <c r="N899" s="20"/>
    </row>
    <row r="900">
      <c r="F900" s="36"/>
      <c r="N900" s="20"/>
    </row>
    <row r="901">
      <c r="F901" s="36"/>
      <c r="N901" s="20"/>
    </row>
    <row r="902">
      <c r="F902" s="36"/>
      <c r="N902" s="20"/>
    </row>
    <row r="903">
      <c r="F903" s="36"/>
      <c r="N903" s="20"/>
    </row>
    <row r="904">
      <c r="F904" s="36"/>
      <c r="N904" s="20"/>
    </row>
    <row r="905">
      <c r="F905" s="36"/>
      <c r="N905" s="20"/>
    </row>
    <row r="906">
      <c r="F906" s="36"/>
      <c r="N906" s="20"/>
    </row>
    <row r="907">
      <c r="F907" s="36"/>
      <c r="N907" s="20"/>
    </row>
    <row r="908">
      <c r="F908" s="36"/>
      <c r="N908" s="20"/>
    </row>
    <row r="909">
      <c r="F909" s="36"/>
      <c r="N909" s="20"/>
    </row>
    <row r="910">
      <c r="F910" s="36"/>
      <c r="N910" s="20"/>
    </row>
    <row r="911">
      <c r="F911" s="36"/>
      <c r="N911" s="20"/>
    </row>
    <row r="912">
      <c r="F912" s="36"/>
      <c r="N912" s="20"/>
    </row>
    <row r="913">
      <c r="F913" s="36"/>
      <c r="N913" s="20"/>
    </row>
    <row r="914">
      <c r="F914" s="36"/>
      <c r="N914" s="20"/>
    </row>
    <row r="915">
      <c r="F915" s="36"/>
      <c r="N915" s="20"/>
    </row>
    <row r="916">
      <c r="F916" s="36"/>
      <c r="N916" s="20"/>
    </row>
    <row r="917">
      <c r="F917" s="36"/>
      <c r="N917" s="20"/>
    </row>
    <row r="918">
      <c r="F918" s="36"/>
      <c r="N918" s="20"/>
    </row>
    <row r="919">
      <c r="F919" s="36"/>
      <c r="N919" s="20"/>
    </row>
    <row r="920">
      <c r="F920" s="36"/>
      <c r="N920" s="20"/>
    </row>
    <row r="921">
      <c r="F921" s="36"/>
      <c r="N921" s="20"/>
    </row>
    <row r="922">
      <c r="F922" s="36"/>
      <c r="N922" s="20"/>
    </row>
    <row r="923">
      <c r="F923" s="36"/>
      <c r="N923" s="20"/>
    </row>
    <row r="924">
      <c r="F924" s="36"/>
      <c r="N924" s="20"/>
    </row>
    <row r="925">
      <c r="F925" s="36"/>
      <c r="N925" s="20"/>
    </row>
    <row r="926">
      <c r="F926" s="36"/>
      <c r="N926" s="20"/>
    </row>
    <row r="927">
      <c r="F927" s="36"/>
      <c r="N927" s="20"/>
    </row>
    <row r="928">
      <c r="F928" s="36"/>
      <c r="N928" s="20"/>
    </row>
    <row r="929">
      <c r="F929" s="36"/>
      <c r="N929" s="20"/>
    </row>
    <row r="930">
      <c r="F930" s="36"/>
      <c r="N930" s="20"/>
    </row>
    <row r="931">
      <c r="F931" s="36"/>
      <c r="N931" s="20"/>
    </row>
    <row r="932">
      <c r="F932" s="36"/>
      <c r="N932" s="20"/>
    </row>
    <row r="933">
      <c r="F933" s="36"/>
      <c r="N933" s="20"/>
    </row>
    <row r="934">
      <c r="F934" s="36"/>
      <c r="N934" s="20"/>
    </row>
    <row r="935">
      <c r="F935" s="36"/>
      <c r="N935" s="20"/>
    </row>
    <row r="936">
      <c r="F936" s="36"/>
      <c r="N936" s="20"/>
    </row>
    <row r="937">
      <c r="F937" s="36"/>
      <c r="N937" s="20"/>
    </row>
    <row r="938">
      <c r="F938" s="36"/>
      <c r="N938" s="20"/>
    </row>
    <row r="939">
      <c r="F939" s="36"/>
      <c r="N939" s="20"/>
    </row>
    <row r="940">
      <c r="F940" s="36"/>
      <c r="N940" s="20"/>
    </row>
    <row r="941">
      <c r="F941" s="36"/>
      <c r="N941" s="20"/>
    </row>
    <row r="942">
      <c r="F942" s="36"/>
      <c r="N942" s="20"/>
    </row>
    <row r="943">
      <c r="F943" s="36"/>
      <c r="N943" s="20"/>
    </row>
    <row r="944">
      <c r="F944" s="36"/>
      <c r="N944" s="20"/>
    </row>
    <row r="945">
      <c r="F945" s="36"/>
      <c r="N945" s="20"/>
    </row>
    <row r="946">
      <c r="F946" s="36"/>
      <c r="N946" s="20"/>
    </row>
    <row r="947">
      <c r="F947" s="36"/>
      <c r="N947" s="20"/>
    </row>
    <row r="948">
      <c r="F948" s="36"/>
      <c r="N948" s="20"/>
    </row>
    <row r="949">
      <c r="F949" s="36"/>
      <c r="N949" s="20"/>
    </row>
    <row r="950">
      <c r="F950" s="36"/>
      <c r="N950" s="20"/>
    </row>
    <row r="951">
      <c r="F951" s="36"/>
      <c r="N951" s="20"/>
    </row>
    <row r="952">
      <c r="F952" s="36"/>
      <c r="N952" s="20"/>
    </row>
    <row r="953">
      <c r="F953" s="36"/>
      <c r="N953" s="20"/>
    </row>
    <row r="954">
      <c r="F954" s="36"/>
      <c r="N954" s="20"/>
    </row>
    <row r="955">
      <c r="F955" s="36"/>
      <c r="N955" s="20"/>
    </row>
    <row r="956">
      <c r="F956" s="36"/>
      <c r="N956" s="20"/>
    </row>
    <row r="957">
      <c r="F957" s="36"/>
      <c r="N957" s="20"/>
    </row>
    <row r="958">
      <c r="F958" s="36"/>
      <c r="N958" s="20"/>
    </row>
    <row r="959">
      <c r="F959" s="36"/>
      <c r="N959" s="20"/>
    </row>
    <row r="960">
      <c r="F960" s="36"/>
      <c r="N960" s="20"/>
    </row>
    <row r="961">
      <c r="F961" s="36"/>
      <c r="N961" s="20"/>
    </row>
    <row r="962">
      <c r="F962" s="36"/>
      <c r="N962" s="20"/>
    </row>
    <row r="963">
      <c r="F963" s="36"/>
      <c r="N963" s="20"/>
    </row>
    <row r="964">
      <c r="F964" s="36"/>
      <c r="N964" s="20"/>
    </row>
    <row r="965">
      <c r="F965" s="36"/>
      <c r="N965" s="20"/>
    </row>
    <row r="966">
      <c r="F966" s="36"/>
      <c r="N966" s="20"/>
    </row>
    <row r="967">
      <c r="F967" s="36"/>
      <c r="N967" s="20"/>
    </row>
    <row r="968">
      <c r="F968" s="36"/>
      <c r="N968" s="20"/>
    </row>
    <row r="969">
      <c r="F969" s="36"/>
      <c r="N969" s="20"/>
    </row>
    <row r="970">
      <c r="F970" s="36"/>
      <c r="N970" s="20"/>
    </row>
    <row r="971">
      <c r="F971" s="36"/>
      <c r="N971" s="20"/>
    </row>
    <row r="972">
      <c r="F972" s="36"/>
      <c r="N972" s="20"/>
    </row>
    <row r="973">
      <c r="F973" s="36"/>
      <c r="N973" s="20"/>
    </row>
    <row r="974">
      <c r="F974" s="36"/>
      <c r="N974" s="20"/>
    </row>
    <row r="975">
      <c r="F975" s="36"/>
      <c r="N975" s="20"/>
    </row>
    <row r="976">
      <c r="F976" s="36"/>
      <c r="N976" s="20"/>
    </row>
    <row r="977">
      <c r="F977" s="36"/>
      <c r="N977" s="20"/>
    </row>
    <row r="978">
      <c r="F978" s="36"/>
      <c r="N978" s="20"/>
    </row>
    <row r="979">
      <c r="F979" s="36"/>
      <c r="N979" s="20"/>
    </row>
    <row r="980">
      <c r="F980" s="36"/>
      <c r="N980" s="20"/>
    </row>
    <row r="981">
      <c r="F981" s="36"/>
      <c r="N981" s="20"/>
    </row>
    <row r="982">
      <c r="F982" s="36"/>
      <c r="N982" s="20"/>
    </row>
    <row r="983">
      <c r="F983" s="36"/>
      <c r="N983" s="20"/>
    </row>
    <row r="984">
      <c r="F984" s="36"/>
      <c r="N984" s="20"/>
    </row>
    <row r="985">
      <c r="F985" s="36"/>
      <c r="N985" s="20"/>
    </row>
    <row r="986">
      <c r="F986" s="36"/>
      <c r="N986" s="20"/>
    </row>
    <row r="987">
      <c r="F987" s="36"/>
      <c r="N987" s="20"/>
    </row>
    <row r="988">
      <c r="F988" s="36"/>
      <c r="N988" s="20"/>
    </row>
    <row r="989">
      <c r="F989" s="36"/>
      <c r="N989" s="20"/>
    </row>
    <row r="990">
      <c r="F990" s="36"/>
      <c r="N990" s="20"/>
    </row>
    <row r="991">
      <c r="F991" s="36"/>
      <c r="N991" s="20"/>
    </row>
    <row r="992">
      <c r="F992" s="36"/>
      <c r="N992" s="20"/>
    </row>
    <row r="993">
      <c r="F993" s="36"/>
      <c r="N993" s="20"/>
    </row>
    <row r="994">
      <c r="F994" s="36"/>
      <c r="N994" s="20"/>
    </row>
    <row r="995">
      <c r="F995" s="36"/>
      <c r="N995" s="20"/>
    </row>
    <row r="996">
      <c r="F996" s="36"/>
      <c r="N996" s="20"/>
    </row>
    <row r="997">
      <c r="F997" s="10"/>
      <c r="N997" s="20"/>
    </row>
    <row r="998">
      <c r="F998" s="10"/>
      <c r="N998" s="20"/>
    </row>
  </sheetData>
  <mergeCells count="1">
    <mergeCell ref="B57:E5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</cols>
  <sheetData>
    <row r="1">
      <c r="A1" s="14" t="s">
        <v>285</v>
      </c>
    </row>
    <row r="2">
      <c r="A2" s="16" t="s">
        <v>286</v>
      </c>
      <c r="B2" s="14"/>
      <c r="C2" s="14"/>
      <c r="D2" s="14"/>
      <c r="E2" s="14"/>
    </row>
    <row r="3">
      <c r="A3" s="14" t="s">
        <v>287</v>
      </c>
      <c r="B3" s="14" t="s">
        <v>288</v>
      </c>
      <c r="C3" s="14" t="s">
        <v>289</v>
      </c>
      <c r="D3" s="14" t="s">
        <v>290</v>
      </c>
      <c r="E3" s="14" t="s">
        <v>291</v>
      </c>
    </row>
    <row r="4">
      <c r="A4" s="16" t="s">
        <v>142</v>
      </c>
      <c r="B4" s="16" t="s">
        <v>292</v>
      </c>
      <c r="C4" s="16" t="s">
        <v>293</v>
      </c>
      <c r="D4" s="16" t="s">
        <v>294</v>
      </c>
      <c r="E4" s="16" t="s">
        <v>295</v>
      </c>
    </row>
    <row r="5">
      <c r="A5" s="16" t="s">
        <v>143</v>
      </c>
      <c r="B5" s="16" t="s">
        <v>292</v>
      </c>
      <c r="C5" s="16" t="s">
        <v>293</v>
      </c>
      <c r="D5" s="16" t="s">
        <v>294</v>
      </c>
      <c r="E5" s="16" t="s">
        <v>294</v>
      </c>
    </row>
    <row r="6">
      <c r="A6" s="16" t="s">
        <v>144</v>
      </c>
      <c r="B6" s="16" t="s">
        <v>292</v>
      </c>
      <c r="C6" s="16" t="s">
        <v>293</v>
      </c>
      <c r="D6" s="16" t="s">
        <v>294</v>
      </c>
      <c r="E6" s="16" t="s">
        <v>296</v>
      </c>
    </row>
    <row r="7">
      <c r="A7" s="16" t="s">
        <v>145</v>
      </c>
      <c r="B7" s="16" t="s">
        <v>292</v>
      </c>
      <c r="C7" s="16" t="s">
        <v>293</v>
      </c>
      <c r="D7" s="16" t="s">
        <v>294</v>
      </c>
      <c r="E7" s="16" t="s">
        <v>297</v>
      </c>
    </row>
    <row r="8">
      <c r="A8" s="16" t="s">
        <v>146</v>
      </c>
      <c r="B8" s="16" t="s">
        <v>292</v>
      </c>
      <c r="C8" s="16" t="s">
        <v>293</v>
      </c>
      <c r="D8" s="16" t="s">
        <v>298</v>
      </c>
      <c r="E8" s="16" t="s">
        <v>299</v>
      </c>
    </row>
    <row r="9">
      <c r="A9" s="16" t="s">
        <v>147</v>
      </c>
      <c r="B9" s="16" t="s">
        <v>292</v>
      </c>
      <c r="C9" s="16" t="s">
        <v>293</v>
      </c>
      <c r="D9" s="16" t="s">
        <v>298</v>
      </c>
      <c r="E9" s="16" t="s">
        <v>298</v>
      </c>
    </row>
    <row r="10">
      <c r="A10" s="16" t="s">
        <v>148</v>
      </c>
      <c r="B10" s="16" t="s">
        <v>292</v>
      </c>
      <c r="C10" s="16" t="s">
        <v>293</v>
      </c>
      <c r="D10" s="16" t="s">
        <v>300</v>
      </c>
      <c r="E10" s="16" t="s">
        <v>301</v>
      </c>
    </row>
    <row r="11">
      <c r="A11" s="16" t="s">
        <v>149</v>
      </c>
      <c r="B11" s="16" t="s">
        <v>292</v>
      </c>
      <c r="C11" s="16" t="s">
        <v>293</v>
      </c>
      <c r="D11" s="16" t="s">
        <v>300</v>
      </c>
      <c r="E11" s="16" t="s">
        <v>300</v>
      </c>
    </row>
    <row r="12">
      <c r="A12" s="3" t="s">
        <v>150</v>
      </c>
      <c r="B12" s="16" t="s">
        <v>292</v>
      </c>
      <c r="C12" s="16" t="s">
        <v>302</v>
      </c>
      <c r="D12" s="16" t="s">
        <v>303</v>
      </c>
      <c r="E12" s="16" t="s">
        <v>304</v>
      </c>
    </row>
    <row r="13">
      <c r="A13" s="3" t="s">
        <v>151</v>
      </c>
      <c r="B13" s="16" t="s">
        <v>292</v>
      </c>
      <c r="C13" s="16" t="s">
        <v>302</v>
      </c>
      <c r="D13" s="16" t="s">
        <v>303</v>
      </c>
      <c r="E13" s="16" t="s">
        <v>303</v>
      </c>
    </row>
    <row r="14">
      <c r="A14" s="3" t="s">
        <v>152</v>
      </c>
      <c r="B14" s="16" t="s">
        <v>292</v>
      </c>
      <c r="C14" s="16" t="s">
        <v>302</v>
      </c>
      <c r="D14" s="16" t="s">
        <v>303</v>
      </c>
      <c r="E14" s="16" t="s">
        <v>305</v>
      </c>
    </row>
    <row r="15">
      <c r="A15" s="3" t="s">
        <v>153</v>
      </c>
      <c r="B15" s="16" t="s">
        <v>292</v>
      </c>
      <c r="C15" s="16" t="s">
        <v>302</v>
      </c>
      <c r="D15" s="16" t="s">
        <v>303</v>
      </c>
      <c r="E15" s="16" t="s">
        <v>306</v>
      </c>
    </row>
    <row r="16">
      <c r="A16" s="3" t="s">
        <v>154</v>
      </c>
      <c r="B16" s="16" t="s">
        <v>292</v>
      </c>
      <c r="C16" s="16" t="s">
        <v>302</v>
      </c>
      <c r="D16" s="16" t="s">
        <v>303</v>
      </c>
      <c r="E16" s="16" t="s">
        <v>307</v>
      </c>
    </row>
    <row r="17">
      <c r="A17" s="16" t="s">
        <v>155</v>
      </c>
      <c r="B17" s="16" t="s">
        <v>292</v>
      </c>
      <c r="C17" s="16" t="s">
        <v>302</v>
      </c>
      <c r="D17" s="16" t="s">
        <v>308</v>
      </c>
      <c r="E17" s="16" t="s">
        <v>308</v>
      </c>
    </row>
    <row r="18">
      <c r="A18" s="16" t="s">
        <v>156</v>
      </c>
      <c r="B18" s="16" t="s">
        <v>292</v>
      </c>
      <c r="C18" s="16" t="s">
        <v>302</v>
      </c>
      <c r="D18" s="16" t="s">
        <v>308</v>
      </c>
      <c r="E18" s="16" t="s">
        <v>309</v>
      </c>
    </row>
    <row r="19">
      <c r="A19" s="3" t="s">
        <v>157</v>
      </c>
      <c r="B19" s="16" t="s">
        <v>292</v>
      </c>
      <c r="C19" s="16" t="s">
        <v>302</v>
      </c>
      <c r="D19" s="16" t="s">
        <v>310</v>
      </c>
      <c r="E19" s="16" t="s">
        <v>311</v>
      </c>
    </row>
    <row r="20">
      <c r="A20" s="3" t="s">
        <v>158</v>
      </c>
      <c r="B20" s="16" t="s">
        <v>292</v>
      </c>
      <c r="C20" s="16" t="s">
        <v>302</v>
      </c>
      <c r="D20" s="16" t="s">
        <v>310</v>
      </c>
      <c r="E20" s="16" t="s">
        <v>312</v>
      </c>
    </row>
    <row r="21">
      <c r="A21" s="3" t="s">
        <v>159</v>
      </c>
      <c r="B21" s="16" t="s">
        <v>292</v>
      </c>
      <c r="C21" s="16" t="s">
        <v>302</v>
      </c>
      <c r="D21" s="16" t="s">
        <v>310</v>
      </c>
      <c r="E21" s="16" t="s">
        <v>310</v>
      </c>
    </row>
    <row r="22">
      <c r="A22" s="16" t="s">
        <v>160</v>
      </c>
      <c r="B22" s="16" t="s">
        <v>292</v>
      </c>
      <c r="C22" s="16" t="s">
        <v>313</v>
      </c>
      <c r="D22" s="16" t="s">
        <v>314</v>
      </c>
      <c r="E22" s="16" t="s">
        <v>314</v>
      </c>
    </row>
    <row r="23">
      <c r="A23" s="16" t="s">
        <v>161</v>
      </c>
      <c r="B23" s="16" t="s">
        <v>292</v>
      </c>
      <c r="C23" s="16" t="s">
        <v>313</v>
      </c>
      <c r="D23" s="16" t="s">
        <v>314</v>
      </c>
      <c r="E23" s="16" t="s">
        <v>315</v>
      </c>
    </row>
    <row r="24">
      <c r="A24" s="16" t="s">
        <v>162</v>
      </c>
      <c r="B24" s="16" t="s">
        <v>292</v>
      </c>
      <c r="C24" s="16" t="s">
        <v>313</v>
      </c>
      <c r="D24" s="16" t="s">
        <v>314</v>
      </c>
      <c r="E24" s="16" t="s">
        <v>316</v>
      </c>
    </row>
    <row r="25">
      <c r="A25" s="16" t="s">
        <v>163</v>
      </c>
      <c r="B25" s="16" t="s">
        <v>292</v>
      </c>
      <c r="C25" s="16" t="s">
        <v>313</v>
      </c>
      <c r="D25" s="16" t="s">
        <v>314</v>
      </c>
      <c r="E25" s="16" t="s">
        <v>317</v>
      </c>
    </row>
    <row r="26">
      <c r="A26" s="16" t="s">
        <v>164</v>
      </c>
      <c r="B26" s="16" t="s">
        <v>292</v>
      </c>
      <c r="C26" s="16" t="s">
        <v>313</v>
      </c>
      <c r="D26" s="16" t="s">
        <v>318</v>
      </c>
      <c r="E26" s="16" t="s">
        <v>319</v>
      </c>
    </row>
    <row r="27">
      <c r="A27" s="16" t="s">
        <v>165</v>
      </c>
      <c r="B27" s="16" t="s">
        <v>292</v>
      </c>
      <c r="C27" s="16" t="s">
        <v>313</v>
      </c>
      <c r="D27" s="16" t="s">
        <v>318</v>
      </c>
      <c r="E27" s="16" t="s">
        <v>318</v>
      </c>
    </row>
    <row r="28">
      <c r="A28" s="16" t="s">
        <v>166</v>
      </c>
      <c r="B28" s="16" t="s">
        <v>292</v>
      </c>
      <c r="C28" s="16" t="s">
        <v>320</v>
      </c>
      <c r="D28" s="16" t="s">
        <v>321</v>
      </c>
      <c r="E28" s="16" t="s">
        <v>322</v>
      </c>
    </row>
    <row r="29">
      <c r="A29" s="16" t="s">
        <v>167</v>
      </c>
      <c r="B29" s="16" t="s">
        <v>292</v>
      </c>
      <c r="C29" s="16" t="s">
        <v>320</v>
      </c>
      <c r="D29" s="16" t="s">
        <v>321</v>
      </c>
      <c r="E29" s="16" t="s">
        <v>321</v>
      </c>
    </row>
    <row r="30">
      <c r="A30" s="16" t="s">
        <v>168</v>
      </c>
      <c r="B30" s="16" t="s">
        <v>292</v>
      </c>
      <c r="C30" s="16" t="s">
        <v>320</v>
      </c>
      <c r="D30" s="16" t="s">
        <v>321</v>
      </c>
      <c r="E30" s="16" t="s">
        <v>323</v>
      </c>
    </row>
    <row r="31">
      <c r="A31" s="16" t="s">
        <v>169</v>
      </c>
      <c r="B31" s="16" t="s">
        <v>292</v>
      </c>
      <c r="C31" s="16" t="s">
        <v>320</v>
      </c>
      <c r="D31" s="16" t="s">
        <v>321</v>
      </c>
      <c r="E31" s="16" t="s">
        <v>324</v>
      </c>
    </row>
    <row r="32">
      <c r="A32" s="16" t="s">
        <v>170</v>
      </c>
      <c r="B32" s="16" t="s">
        <v>292</v>
      </c>
      <c r="C32" s="16" t="s">
        <v>320</v>
      </c>
      <c r="D32" s="16" t="s">
        <v>325</v>
      </c>
      <c r="E32" s="16" t="s">
        <v>325</v>
      </c>
    </row>
    <row r="33">
      <c r="A33" s="16" t="s">
        <v>171</v>
      </c>
      <c r="B33" s="16" t="s">
        <v>292</v>
      </c>
      <c r="C33" s="16" t="s">
        <v>320</v>
      </c>
      <c r="D33" s="16" t="s">
        <v>326</v>
      </c>
      <c r="E33" s="16" t="s">
        <v>326</v>
      </c>
    </row>
    <row r="34">
      <c r="A34" s="16" t="s">
        <v>172</v>
      </c>
      <c r="B34" s="16" t="s">
        <v>292</v>
      </c>
      <c r="C34" s="16" t="s">
        <v>320</v>
      </c>
      <c r="D34" s="16" t="s">
        <v>327</v>
      </c>
      <c r="E34" s="16" t="s">
        <v>327</v>
      </c>
    </row>
    <row r="35">
      <c r="A35" s="16" t="s">
        <v>173</v>
      </c>
      <c r="B35" s="16" t="s">
        <v>292</v>
      </c>
      <c r="C35" s="16" t="s">
        <v>320</v>
      </c>
      <c r="D35" s="16" t="s">
        <v>328</v>
      </c>
      <c r="E35" s="16" t="s">
        <v>328</v>
      </c>
    </row>
    <row r="36">
      <c r="A36" s="16" t="s">
        <v>174</v>
      </c>
      <c r="B36" s="16" t="s">
        <v>292</v>
      </c>
      <c r="C36" s="16" t="s">
        <v>329</v>
      </c>
      <c r="D36" s="16" t="s">
        <v>330</v>
      </c>
      <c r="E36" s="16" t="s">
        <v>331</v>
      </c>
    </row>
    <row r="37">
      <c r="A37" s="16" t="s">
        <v>175</v>
      </c>
      <c r="B37" s="16" t="s">
        <v>292</v>
      </c>
      <c r="C37" s="16" t="s">
        <v>329</v>
      </c>
      <c r="D37" s="16" t="s">
        <v>330</v>
      </c>
      <c r="E37" s="16" t="s">
        <v>332</v>
      </c>
    </row>
    <row r="38">
      <c r="A38" s="16" t="s">
        <v>176</v>
      </c>
      <c r="B38" s="16" t="s">
        <v>292</v>
      </c>
      <c r="C38" s="16" t="s">
        <v>329</v>
      </c>
      <c r="D38" s="16" t="s">
        <v>330</v>
      </c>
      <c r="E38" s="16" t="s">
        <v>333</v>
      </c>
    </row>
    <row r="39">
      <c r="A39" s="16" t="s">
        <v>177</v>
      </c>
      <c r="B39" s="16" t="s">
        <v>292</v>
      </c>
      <c r="C39" s="16" t="s">
        <v>329</v>
      </c>
      <c r="D39" s="16" t="s">
        <v>330</v>
      </c>
      <c r="E39" s="16" t="s">
        <v>330</v>
      </c>
    </row>
    <row r="40">
      <c r="A40" s="16" t="s">
        <v>178</v>
      </c>
      <c r="B40" s="16" t="s">
        <v>292</v>
      </c>
      <c r="C40" s="16" t="s">
        <v>329</v>
      </c>
      <c r="D40" s="16" t="s">
        <v>330</v>
      </c>
      <c r="E40" s="16" t="s">
        <v>334</v>
      </c>
    </row>
    <row r="41">
      <c r="A41" s="16" t="s">
        <v>179</v>
      </c>
      <c r="B41" s="16" t="s">
        <v>292</v>
      </c>
      <c r="C41" s="16" t="s">
        <v>329</v>
      </c>
      <c r="D41" s="16" t="s">
        <v>330</v>
      </c>
      <c r="E41" s="16" t="s">
        <v>335</v>
      </c>
    </row>
    <row r="42">
      <c r="A42" s="16" t="s">
        <v>180</v>
      </c>
      <c r="B42" s="16" t="s">
        <v>292</v>
      </c>
      <c r="C42" s="16" t="s">
        <v>329</v>
      </c>
      <c r="D42" s="16" t="s">
        <v>330</v>
      </c>
      <c r="E42" s="16" t="s">
        <v>336</v>
      </c>
    </row>
    <row r="43">
      <c r="A43" s="16" t="s">
        <v>181</v>
      </c>
      <c r="B43" s="16" t="s">
        <v>292</v>
      </c>
      <c r="C43" s="16" t="s">
        <v>329</v>
      </c>
      <c r="D43" s="16" t="s">
        <v>330</v>
      </c>
      <c r="E43" s="16" t="s">
        <v>337</v>
      </c>
    </row>
    <row r="44">
      <c r="A44" s="16" t="s">
        <v>182</v>
      </c>
      <c r="B44" s="16" t="s">
        <v>292</v>
      </c>
      <c r="C44" s="16" t="s">
        <v>329</v>
      </c>
      <c r="D44" s="16" t="s">
        <v>338</v>
      </c>
      <c r="E44" s="16" t="s">
        <v>339</v>
      </c>
    </row>
    <row r="45">
      <c r="A45" s="16" t="s">
        <v>183</v>
      </c>
      <c r="B45" s="16" t="s">
        <v>292</v>
      </c>
      <c r="C45" s="16" t="s">
        <v>329</v>
      </c>
      <c r="D45" s="16" t="s">
        <v>338</v>
      </c>
      <c r="E45" s="16" t="s">
        <v>340</v>
      </c>
    </row>
    <row r="46">
      <c r="A46" s="16" t="s">
        <v>184</v>
      </c>
      <c r="B46" s="16" t="s">
        <v>292</v>
      </c>
      <c r="C46" s="16" t="s">
        <v>329</v>
      </c>
      <c r="D46" s="16" t="s">
        <v>338</v>
      </c>
      <c r="E46" s="16" t="s">
        <v>338</v>
      </c>
    </row>
    <row r="47">
      <c r="A47" s="16" t="s">
        <v>185</v>
      </c>
      <c r="B47" s="16" t="s">
        <v>292</v>
      </c>
      <c r="C47" s="16" t="s">
        <v>341</v>
      </c>
      <c r="D47" s="16" t="s">
        <v>342</v>
      </c>
      <c r="E47" s="16" t="s">
        <v>342</v>
      </c>
    </row>
    <row r="48">
      <c r="A48" s="16" t="s">
        <v>186</v>
      </c>
      <c r="B48" s="16" t="s">
        <v>292</v>
      </c>
      <c r="C48" s="16" t="s">
        <v>341</v>
      </c>
      <c r="D48" s="16" t="s">
        <v>342</v>
      </c>
      <c r="E48" s="16" t="s">
        <v>343</v>
      </c>
    </row>
    <row r="49">
      <c r="A49" s="16" t="s">
        <v>187</v>
      </c>
      <c r="B49" s="16" t="s">
        <v>292</v>
      </c>
      <c r="C49" s="16" t="s">
        <v>341</v>
      </c>
      <c r="D49" s="16" t="s">
        <v>342</v>
      </c>
      <c r="E49" s="16" t="s">
        <v>344</v>
      </c>
    </row>
    <row r="50">
      <c r="A50" s="16" t="s">
        <v>188</v>
      </c>
      <c r="B50" s="16" t="s">
        <v>292</v>
      </c>
      <c r="C50" s="16" t="s">
        <v>341</v>
      </c>
      <c r="D50" s="16" t="s">
        <v>345</v>
      </c>
      <c r="E50" s="16" t="s">
        <v>346</v>
      </c>
    </row>
    <row r="51">
      <c r="A51" s="16" t="s">
        <v>189</v>
      </c>
      <c r="B51" s="16" t="s">
        <v>292</v>
      </c>
      <c r="C51" s="16" t="s">
        <v>341</v>
      </c>
      <c r="D51" s="16" t="s">
        <v>345</v>
      </c>
      <c r="E51" s="16" t="s">
        <v>347</v>
      </c>
    </row>
    <row r="52">
      <c r="A52" s="16" t="s">
        <v>190</v>
      </c>
      <c r="B52" s="16" t="s">
        <v>292</v>
      </c>
      <c r="C52" s="16" t="s">
        <v>341</v>
      </c>
      <c r="D52" s="16" t="s">
        <v>345</v>
      </c>
      <c r="E52" s="16" t="s">
        <v>345</v>
      </c>
    </row>
    <row r="53">
      <c r="A53" s="16" t="s">
        <v>191</v>
      </c>
      <c r="B53" s="16" t="s">
        <v>292</v>
      </c>
      <c r="C53" s="16" t="s">
        <v>348</v>
      </c>
      <c r="D53" s="16" t="s">
        <v>349</v>
      </c>
      <c r="E53" s="16" t="s">
        <v>350</v>
      </c>
    </row>
    <row r="54">
      <c r="A54" s="16" t="s">
        <v>192</v>
      </c>
      <c r="B54" s="16" t="s">
        <v>292</v>
      </c>
      <c r="C54" s="16" t="s">
        <v>348</v>
      </c>
      <c r="D54" s="16" t="s">
        <v>349</v>
      </c>
      <c r="E54" s="16" t="s">
        <v>351</v>
      </c>
    </row>
    <row r="55">
      <c r="A55" s="16" t="s">
        <v>193</v>
      </c>
      <c r="B55" s="16" t="s">
        <v>292</v>
      </c>
      <c r="C55" s="16" t="s">
        <v>348</v>
      </c>
      <c r="D55" s="16" t="s">
        <v>349</v>
      </c>
      <c r="E55" s="16" t="s">
        <v>349</v>
      </c>
    </row>
    <row r="56">
      <c r="A56" s="16" t="s">
        <v>194</v>
      </c>
      <c r="B56" s="16" t="s">
        <v>292</v>
      </c>
      <c r="C56" s="16" t="s">
        <v>348</v>
      </c>
      <c r="D56" s="16" t="s">
        <v>349</v>
      </c>
      <c r="E56" s="16" t="s">
        <v>352</v>
      </c>
    </row>
    <row r="57">
      <c r="A57" s="16" t="s">
        <v>195</v>
      </c>
      <c r="B57" s="16" t="s">
        <v>292</v>
      </c>
      <c r="C57" s="16" t="s">
        <v>348</v>
      </c>
      <c r="D57" s="16" t="s">
        <v>353</v>
      </c>
      <c r="E57" s="16" t="s">
        <v>353</v>
      </c>
    </row>
    <row r="58">
      <c r="A58" s="16" t="s">
        <v>196</v>
      </c>
      <c r="B58" s="16" t="s">
        <v>292</v>
      </c>
      <c r="C58" s="16" t="s">
        <v>348</v>
      </c>
      <c r="D58" s="16" t="s">
        <v>353</v>
      </c>
      <c r="E58" s="16" t="s">
        <v>354</v>
      </c>
    </row>
    <row r="59">
      <c r="A59" s="16" t="s">
        <v>197</v>
      </c>
      <c r="B59" s="16" t="s">
        <v>292</v>
      </c>
      <c r="C59" s="16" t="s">
        <v>348</v>
      </c>
      <c r="D59" s="16" t="s">
        <v>353</v>
      </c>
      <c r="E59" s="16" t="s">
        <v>355</v>
      </c>
    </row>
    <row r="60">
      <c r="A60" s="16" t="s">
        <v>198</v>
      </c>
      <c r="B60" s="16" t="s">
        <v>292</v>
      </c>
      <c r="C60" s="16" t="s">
        <v>348</v>
      </c>
      <c r="D60" s="16" t="s">
        <v>353</v>
      </c>
      <c r="E60" s="16" t="s">
        <v>356</v>
      </c>
    </row>
    <row r="61">
      <c r="A61" s="16" t="s">
        <v>199</v>
      </c>
      <c r="B61" s="16" t="s">
        <v>292</v>
      </c>
      <c r="C61" s="16" t="s">
        <v>348</v>
      </c>
      <c r="D61" s="16" t="s">
        <v>357</v>
      </c>
      <c r="E61" s="16" t="s">
        <v>357</v>
      </c>
    </row>
    <row r="62">
      <c r="A62" s="16" t="s">
        <v>200</v>
      </c>
      <c r="B62" s="16" t="s">
        <v>292</v>
      </c>
      <c r="C62" s="16" t="s">
        <v>348</v>
      </c>
      <c r="D62" s="16" t="s">
        <v>357</v>
      </c>
      <c r="E62" s="16" t="s">
        <v>358</v>
      </c>
    </row>
    <row r="63">
      <c r="A63" s="16" t="s">
        <v>201</v>
      </c>
      <c r="B63" s="16" t="s">
        <v>292</v>
      </c>
      <c r="C63" s="16" t="s">
        <v>348</v>
      </c>
      <c r="D63" s="16" t="s">
        <v>357</v>
      </c>
      <c r="E63" s="16" t="s">
        <v>359</v>
      </c>
    </row>
    <row r="64">
      <c r="A64" s="16" t="s">
        <v>202</v>
      </c>
      <c r="B64" s="16" t="s">
        <v>292</v>
      </c>
      <c r="C64" s="16" t="s">
        <v>360</v>
      </c>
      <c r="D64" s="16" t="s">
        <v>361</v>
      </c>
      <c r="E64" s="16" t="s">
        <v>361</v>
      </c>
    </row>
    <row r="65">
      <c r="A65" s="16" t="s">
        <v>203</v>
      </c>
      <c r="B65" s="16" t="s">
        <v>292</v>
      </c>
      <c r="C65" s="16" t="s">
        <v>360</v>
      </c>
      <c r="D65" s="16" t="s">
        <v>361</v>
      </c>
      <c r="E65" s="16" t="s">
        <v>362</v>
      </c>
    </row>
    <row r="66">
      <c r="A66" s="16" t="s">
        <v>204</v>
      </c>
      <c r="B66" s="16" t="s">
        <v>292</v>
      </c>
      <c r="C66" s="16" t="s">
        <v>360</v>
      </c>
      <c r="D66" s="16" t="s">
        <v>361</v>
      </c>
      <c r="E66" s="16" t="s">
        <v>363</v>
      </c>
    </row>
    <row r="67">
      <c r="A67" s="16" t="s">
        <v>205</v>
      </c>
      <c r="B67" s="16" t="s">
        <v>292</v>
      </c>
      <c r="C67" s="16" t="s">
        <v>360</v>
      </c>
      <c r="D67" s="16" t="s">
        <v>361</v>
      </c>
      <c r="E67" s="16" t="s">
        <v>364</v>
      </c>
    </row>
    <row r="68">
      <c r="A68" s="16" t="s">
        <v>206</v>
      </c>
      <c r="B68" s="16" t="s">
        <v>292</v>
      </c>
      <c r="C68" s="16" t="s">
        <v>360</v>
      </c>
      <c r="D68" s="16" t="s">
        <v>365</v>
      </c>
      <c r="E68" s="16" t="s">
        <v>366</v>
      </c>
    </row>
    <row r="69">
      <c r="A69" s="16" t="s">
        <v>207</v>
      </c>
      <c r="B69" s="16" t="s">
        <v>292</v>
      </c>
      <c r="C69" s="16" t="s">
        <v>360</v>
      </c>
      <c r="D69" s="16" t="s">
        <v>365</v>
      </c>
      <c r="E69" s="16" t="s">
        <v>365</v>
      </c>
    </row>
    <row r="70">
      <c r="A70" s="16" t="s">
        <v>208</v>
      </c>
      <c r="B70" s="16" t="s">
        <v>292</v>
      </c>
      <c r="C70" s="16" t="s">
        <v>360</v>
      </c>
      <c r="D70" s="16" t="s">
        <v>365</v>
      </c>
      <c r="E70" s="16" t="s">
        <v>367</v>
      </c>
    </row>
    <row r="71">
      <c r="A71" s="16" t="s">
        <v>209</v>
      </c>
      <c r="B71" s="16" t="s">
        <v>292</v>
      </c>
      <c r="C71" s="16" t="s">
        <v>368</v>
      </c>
      <c r="D71" s="16" t="s">
        <v>369</v>
      </c>
      <c r="E71" s="16" t="s">
        <v>370</v>
      </c>
    </row>
    <row r="72">
      <c r="A72" s="16" t="s">
        <v>210</v>
      </c>
      <c r="B72" s="16" t="s">
        <v>292</v>
      </c>
      <c r="C72" s="16" t="s">
        <v>368</v>
      </c>
      <c r="D72" s="16" t="s">
        <v>369</v>
      </c>
      <c r="E72" s="16" t="s">
        <v>371</v>
      </c>
    </row>
    <row r="73">
      <c r="A73" s="16" t="s">
        <v>211</v>
      </c>
      <c r="B73" s="16" t="s">
        <v>292</v>
      </c>
      <c r="C73" s="16" t="s">
        <v>368</v>
      </c>
      <c r="D73" s="16" t="s">
        <v>369</v>
      </c>
      <c r="E73" s="16" t="s">
        <v>372</v>
      </c>
    </row>
    <row r="74">
      <c r="A74" s="16" t="s">
        <v>212</v>
      </c>
      <c r="B74" s="16" t="s">
        <v>292</v>
      </c>
      <c r="C74" s="16" t="s">
        <v>368</v>
      </c>
      <c r="D74" s="16" t="s">
        <v>369</v>
      </c>
      <c r="E74" s="16" t="s">
        <v>373</v>
      </c>
    </row>
    <row r="75">
      <c r="A75" s="16" t="s">
        <v>213</v>
      </c>
      <c r="B75" s="16" t="s">
        <v>292</v>
      </c>
      <c r="C75" s="16" t="s">
        <v>368</v>
      </c>
      <c r="D75" s="16" t="s">
        <v>369</v>
      </c>
      <c r="E75" s="16" t="s">
        <v>374</v>
      </c>
    </row>
    <row r="76">
      <c r="A76" s="16" t="s">
        <v>214</v>
      </c>
      <c r="B76" s="16" t="s">
        <v>292</v>
      </c>
      <c r="C76" s="16" t="s">
        <v>368</v>
      </c>
      <c r="D76" s="16" t="s">
        <v>369</v>
      </c>
      <c r="E76" s="16" t="s">
        <v>375</v>
      </c>
    </row>
    <row r="77">
      <c r="A77" s="16" t="s">
        <v>215</v>
      </c>
      <c r="B77" s="16" t="s">
        <v>292</v>
      </c>
      <c r="C77" s="16" t="s">
        <v>368</v>
      </c>
      <c r="D77" s="16" t="s">
        <v>369</v>
      </c>
      <c r="E77" s="16" t="s">
        <v>376</v>
      </c>
    </row>
    <row r="78">
      <c r="A78" s="16" t="s">
        <v>216</v>
      </c>
      <c r="B78" s="16" t="s">
        <v>292</v>
      </c>
      <c r="C78" s="16" t="s">
        <v>368</v>
      </c>
      <c r="D78" s="16" t="s">
        <v>377</v>
      </c>
      <c r="E78" s="16" t="s">
        <v>378</v>
      </c>
    </row>
    <row r="79">
      <c r="A79" s="16" t="s">
        <v>217</v>
      </c>
      <c r="B79" s="16" t="s">
        <v>292</v>
      </c>
      <c r="C79" s="16" t="s">
        <v>368</v>
      </c>
      <c r="D79" s="16" t="s">
        <v>377</v>
      </c>
      <c r="E79" s="16" t="s">
        <v>379</v>
      </c>
    </row>
    <row r="80">
      <c r="A80" s="16" t="s">
        <v>218</v>
      </c>
      <c r="B80" s="16" t="s">
        <v>292</v>
      </c>
      <c r="C80" s="16" t="s">
        <v>368</v>
      </c>
      <c r="D80" s="16" t="s">
        <v>377</v>
      </c>
      <c r="E80" s="16" t="s">
        <v>377</v>
      </c>
    </row>
    <row r="81">
      <c r="A81" s="16" t="s">
        <v>219</v>
      </c>
      <c r="B81" s="16" t="s">
        <v>292</v>
      </c>
      <c r="C81" s="16" t="s">
        <v>368</v>
      </c>
      <c r="D81" s="16" t="s">
        <v>377</v>
      </c>
      <c r="E81" s="16" t="s">
        <v>380</v>
      </c>
    </row>
    <row r="82">
      <c r="A82" s="16" t="s">
        <v>220</v>
      </c>
      <c r="B82" s="16" t="s">
        <v>292</v>
      </c>
      <c r="C82" s="16" t="s">
        <v>368</v>
      </c>
      <c r="D82" s="16" t="s">
        <v>377</v>
      </c>
      <c r="E82" s="16" t="s">
        <v>381</v>
      </c>
    </row>
    <row r="83">
      <c r="A83" s="16" t="s">
        <v>221</v>
      </c>
      <c r="B83" s="16" t="s">
        <v>292</v>
      </c>
      <c r="C83" s="16" t="s">
        <v>368</v>
      </c>
      <c r="D83" s="16" t="s">
        <v>377</v>
      </c>
      <c r="E83" s="16" t="s">
        <v>382</v>
      </c>
    </row>
    <row r="84">
      <c r="A84" s="16" t="s">
        <v>222</v>
      </c>
      <c r="B84" s="16" t="s">
        <v>292</v>
      </c>
      <c r="C84" s="16" t="s">
        <v>368</v>
      </c>
      <c r="D84" s="16" t="s">
        <v>377</v>
      </c>
      <c r="E84" s="16" t="s">
        <v>383</v>
      </c>
    </row>
    <row r="85">
      <c r="A85" s="16" t="s">
        <v>223</v>
      </c>
      <c r="B85" s="16" t="s">
        <v>292</v>
      </c>
      <c r="C85" s="16" t="s">
        <v>368</v>
      </c>
      <c r="D85" s="16" t="s">
        <v>384</v>
      </c>
      <c r="E85" s="16" t="s">
        <v>385</v>
      </c>
    </row>
    <row r="86">
      <c r="A86" s="16" t="s">
        <v>224</v>
      </c>
      <c r="B86" s="16" t="s">
        <v>292</v>
      </c>
      <c r="C86" s="16" t="s">
        <v>368</v>
      </c>
      <c r="D86" s="16" t="s">
        <v>384</v>
      </c>
      <c r="E86" s="16" t="s">
        <v>384</v>
      </c>
    </row>
    <row r="87">
      <c r="A87" s="16" t="s">
        <v>225</v>
      </c>
      <c r="B87" s="16" t="s">
        <v>292</v>
      </c>
      <c r="C87" s="16" t="s">
        <v>368</v>
      </c>
      <c r="D87" s="16" t="s">
        <v>384</v>
      </c>
      <c r="E87" s="16" t="s">
        <v>386</v>
      </c>
    </row>
    <row r="88">
      <c r="A88" s="16" t="s">
        <v>226</v>
      </c>
      <c r="B88" s="16" t="s">
        <v>292</v>
      </c>
      <c r="C88" s="16" t="s">
        <v>368</v>
      </c>
      <c r="D88" s="16" t="s">
        <v>384</v>
      </c>
      <c r="E88" s="16" t="s">
        <v>387</v>
      </c>
    </row>
  </sheetData>
  <drawing r:id="rId1"/>
</worksheet>
</file>